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5" yWindow="109" windowWidth="14808" windowHeight="8015"/>
  </bookViews>
  <sheets>
    <sheet name="." sheetId="1" r:id="rId1"/>
  </sheets>
  <definedNames>
    <definedName name="_ftn1" localSheetId="0">'.'!#REF!</definedName>
    <definedName name="_ftnref1" localSheetId="0">'.'!#REF!</definedName>
    <definedName name="_xlnm.Print_Area" localSheetId="0">'.'!$A$1:$P$43</definedName>
  </definedNames>
  <calcPr calcId="152511"/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B29" i="1"/>
</calcChain>
</file>

<file path=xl/sharedStrings.xml><?xml version="1.0" encoding="utf-8"?>
<sst xmlns="http://schemas.openxmlformats.org/spreadsheetml/2006/main" count="47" uniqueCount="44">
  <si>
    <t>Сокращенное фирменное наименование негосударственного пенсионного фонда</t>
  </si>
  <si>
    <t>АО «НПФ «Волга-Капитал»</t>
  </si>
  <si>
    <t>АО «НПФ «Ростех»</t>
  </si>
  <si>
    <t>АО «Национальный НПФ»</t>
  </si>
  <si>
    <t>НПФ «Профессиональный» (АО)</t>
  </si>
  <si>
    <t>АО НПФ «Альянс»</t>
  </si>
  <si>
    <t>АО «НПФ Эволюция»</t>
  </si>
  <si>
    <t>АО "НПФ "БУДУЩЕЕ"</t>
  </si>
  <si>
    <t>АО НПФ ВТБ Пенсионный фонд</t>
  </si>
  <si>
    <t>АО «НПФ «Социум»</t>
  </si>
  <si>
    <t>АО «МНПФ «АКВИЛОН»</t>
  </si>
  <si>
    <t>АО «НПФ Сбербанка»</t>
  </si>
  <si>
    <t>АО «НПФ ГАЗФОНД пенсионные накопления»</t>
  </si>
  <si>
    <t>АО «Ханты-Мансийский НПФ»</t>
  </si>
  <si>
    <t>АО «НПФ «Сургутнефтегаз»</t>
  </si>
  <si>
    <t>АО «НПФ «Транснефть»</t>
  </si>
  <si>
    <t>Итого</t>
  </si>
  <si>
    <t>АО НПФ «Атомфонд»</t>
  </si>
  <si>
    <t>всего</t>
  </si>
  <si>
    <t>переданные в доверительное управление в отчетном году</t>
  </si>
  <si>
    <t>Расходы за отчетный год, связанные с инвестированием средств пенсионных накоплений</t>
  </si>
  <si>
    <t>в том числе</t>
  </si>
  <si>
    <t>на оплату вознаграждения управляющей компании</t>
  </si>
  <si>
    <t>на оплату услуг брокера</t>
  </si>
  <si>
    <t>на оплату услуг биржи</t>
  </si>
  <si>
    <t xml:space="preserve">на оплату вознаграждения специализированному депозитарию </t>
  </si>
  <si>
    <t>на возмещение необходимых расходов специализированного депозитария</t>
  </si>
  <si>
    <t>постоянная часть</t>
  </si>
  <si>
    <t>переменная часть</t>
  </si>
  <si>
    <t>на оплату необходимых расходов управляющей компании</t>
  </si>
  <si>
    <t>на страхование риска ответственности</t>
  </si>
  <si>
    <t>на оплату услуг банков</t>
  </si>
  <si>
    <t>прочие расходы</t>
  </si>
  <si>
    <t>тыс. руб.</t>
  </si>
  <si>
    <t>АО «НПФ «ВЭФ.Русские Фонды»</t>
  </si>
  <si>
    <t>Средняя стоимость чистых активов</t>
  </si>
  <si>
    <t>Средства пенсионных накоплений негосударственных пенсионных фондов, находящиеся в доверительном управлении</t>
  </si>
  <si>
    <t>АО НПФ ПСБ</t>
  </si>
  <si>
    <t>Сведения об инвестировании средств пенсионных накоплений, сформированных в негосударственных пенсионных фондах*, по состоянию на  2025 год</t>
  </si>
  <si>
    <t>*На основании данных отчетности по форме 0420255 «Отчет о деятельности по обязательному пенсионному страхованию»</t>
  </si>
  <si>
    <t>АО «НПФ «БЛАГОСОСТОЯНИЕ»</t>
  </si>
  <si>
    <t>Дата составления отчета: 23.06.2026</t>
  </si>
  <si>
    <t>АО "НПФ Газпромбанк-фонд"</t>
  </si>
  <si>
    <t>АО «НПФ «Т-Пенсия»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</si>
</sst>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1" applyFont="1" applyFill="1"/>
    <xf numFmtId="0" fontId="4" fillId="0" borderId="0" xfId="0" applyFont="1"/>
    <xf numFmtId="0" fontId="7" fillId="0" borderId="0" xfId="0" applyFont="1"/>
    <xf numFmtId="0" fontId="5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Fill="1"/>
    <xf numFmtId="0" fontId="12" fillId="0" borderId="0" xfId="0" applyFont="1" applyBorder="1" applyAlignment="1">
      <alignment vertical="top"/>
    </xf>
    <xf numFmtId="0" fontId="2" fillId="0" borderId="0" xfId="1" applyFont="1" applyFill="1" applyBorder="1" applyAlignment="1">
      <alignment vertical="top"/>
    </xf>
    <xf numFmtId="43" fontId="14" fillId="0" borderId="1" xfId="3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vertical="top"/>
    </xf>
    <xf numFmtId="0" fontId="16" fillId="0" borderId="0" xfId="0" applyFont="1" applyAlignment="1">
      <alignment horizontal="right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top" wrapText="1"/>
    </xf>
    <xf numFmtId="43" fontId="8" fillId="0" borderId="1" xfId="3" applyNumberFormat="1" applyFont="1" applyFill="1" applyBorder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4">
    <cellStyle name="Нейтральный" xfId="1" builtinId="28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70" zoomScaleNormal="70" workbookViewId="0">
      <selection activeCell="A2" sqref="A2"/>
    </sheetView>
  </sheetViews>
  <sheetFormatPr defaultColWidth="9.125" defaultRowHeight="14.3" x14ac:dyDescent="0.25"/>
  <cols>
    <col min="1" max="1" width="50.875" style="2" customWidth="1"/>
    <col min="2" max="2" width="23.375" style="2" customWidth="1"/>
    <col min="3" max="3" width="23.375" style="1" customWidth="1"/>
    <col min="4" max="4" width="21.125" style="4" customWidth="1"/>
    <col min="5" max="5" width="19.375" style="2" customWidth="1"/>
    <col min="6" max="6" width="19" style="2" customWidth="1"/>
    <col min="7" max="8" width="16" style="2" customWidth="1"/>
    <col min="9" max="10" width="14.375" style="2" customWidth="1"/>
    <col min="11" max="11" width="21.625" style="2" customWidth="1"/>
    <col min="12" max="12" width="20.375" style="2" customWidth="1"/>
    <col min="13" max="13" width="18.25" style="2" customWidth="1"/>
    <col min="14" max="14" width="16" style="2" customWidth="1"/>
    <col min="15" max="15" width="15.75" style="2" customWidth="1"/>
    <col min="16" max="16" width="21.75" style="2" customWidth="1"/>
    <col min="17" max="16384" width="9.125" style="2"/>
  </cols>
  <sheetData>
    <row r="1" spans="1:16" ht="15.65" x14ac:dyDescent="0.25">
      <c r="A1" s="19" t="s">
        <v>38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9.05" x14ac:dyDescent="0.35">
      <c r="A2" s="12" t="s">
        <v>41</v>
      </c>
      <c r="B2" s="9"/>
      <c r="C2" s="10"/>
      <c r="D2" s="2"/>
      <c r="F2" s="9"/>
      <c r="P2" s="13" t="s">
        <v>33</v>
      </c>
    </row>
    <row r="3" spans="1:16" ht="57.75" customHeight="1" x14ac:dyDescent="0.25">
      <c r="A3" s="18" t="s">
        <v>0</v>
      </c>
      <c r="B3" s="18" t="s">
        <v>36</v>
      </c>
      <c r="C3" s="18"/>
      <c r="D3" s="18" t="s">
        <v>35</v>
      </c>
      <c r="E3" s="18" t="s">
        <v>20</v>
      </c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5.65" x14ac:dyDescent="0.25">
      <c r="A4" s="18"/>
      <c r="B4" s="18" t="s">
        <v>18</v>
      </c>
      <c r="C4" s="18" t="s">
        <v>19</v>
      </c>
      <c r="D4" s="18"/>
      <c r="E4" s="18" t="s">
        <v>18</v>
      </c>
      <c r="F4" s="18" t="s">
        <v>21</v>
      </c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.65" x14ac:dyDescent="0.25">
      <c r="A5" s="18"/>
      <c r="B5" s="18"/>
      <c r="C5" s="18"/>
      <c r="D5" s="18"/>
      <c r="E5" s="18"/>
      <c r="F5" s="18" t="s">
        <v>22</v>
      </c>
      <c r="G5" s="18"/>
      <c r="H5" s="18"/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29</v>
      </c>
      <c r="N5" s="18" t="s">
        <v>30</v>
      </c>
      <c r="O5" s="18" t="s">
        <v>31</v>
      </c>
      <c r="P5" s="18" t="s">
        <v>32</v>
      </c>
    </row>
    <row r="6" spans="1:16" ht="15.65" x14ac:dyDescent="0.25">
      <c r="A6" s="18"/>
      <c r="B6" s="18"/>
      <c r="C6" s="18"/>
      <c r="D6" s="18"/>
      <c r="E6" s="18"/>
      <c r="F6" s="18" t="s">
        <v>18</v>
      </c>
      <c r="G6" s="18" t="s">
        <v>21</v>
      </c>
      <c r="H6" s="18"/>
      <c r="I6" s="18"/>
      <c r="J6" s="18"/>
      <c r="K6" s="18"/>
      <c r="L6" s="18"/>
      <c r="M6" s="18"/>
      <c r="N6" s="18"/>
      <c r="O6" s="18"/>
      <c r="P6" s="18"/>
    </row>
    <row r="7" spans="1:16" ht="77.3" customHeight="1" x14ac:dyDescent="0.25">
      <c r="A7" s="18"/>
      <c r="B7" s="18"/>
      <c r="C7" s="18"/>
      <c r="D7" s="18"/>
      <c r="E7" s="18"/>
      <c r="F7" s="18"/>
      <c r="G7" s="5" t="s">
        <v>27</v>
      </c>
      <c r="H7" s="5" t="s">
        <v>28</v>
      </c>
      <c r="I7" s="18"/>
      <c r="J7" s="18"/>
      <c r="K7" s="18"/>
      <c r="L7" s="18"/>
      <c r="M7" s="18"/>
      <c r="N7" s="18"/>
      <c r="O7" s="18"/>
      <c r="P7" s="18"/>
    </row>
    <row r="8" spans="1:16" s="8" customFormat="1" ht="15.65" x14ac:dyDescent="0.25">
      <c r="A8" s="15" t="s">
        <v>7</v>
      </c>
      <c r="B8" s="16">
        <v>711680623.30699003</v>
      </c>
      <c r="C8" s="16">
        <v>500106.24394999997</v>
      </c>
      <c r="D8" s="16">
        <v>414884561.59248</v>
      </c>
      <c r="E8" s="11">
        <v>4433125.3398700003</v>
      </c>
      <c r="F8" s="11">
        <v>2180724.71404</v>
      </c>
      <c r="G8" s="11">
        <v>26739.314999999999</v>
      </c>
      <c r="H8" s="11">
        <v>2153985.39904</v>
      </c>
      <c r="I8" s="11">
        <v>15471.23517</v>
      </c>
      <c r="J8" s="11">
        <v>8357.8179999999993</v>
      </c>
      <c r="K8" s="11">
        <v>26944.247329999998</v>
      </c>
      <c r="L8" s="11">
        <v>53028.335770000005</v>
      </c>
      <c r="M8" s="11">
        <v>0</v>
      </c>
      <c r="N8" s="11">
        <v>0</v>
      </c>
      <c r="O8" s="11">
        <v>1490.731</v>
      </c>
      <c r="P8" s="11">
        <v>2147108.25856</v>
      </c>
    </row>
    <row r="9" spans="1:16" s="8" customFormat="1" ht="15.65" x14ac:dyDescent="0.25">
      <c r="A9" s="15" t="s">
        <v>42</v>
      </c>
      <c r="B9" s="16">
        <v>0</v>
      </c>
      <c r="C9" s="16">
        <v>0</v>
      </c>
      <c r="D9" s="16">
        <v>0</v>
      </c>
      <c r="E9" s="11">
        <v>1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</row>
    <row r="10" spans="1:16" s="8" customFormat="1" ht="15.65" x14ac:dyDescent="0.25">
      <c r="A10" s="15" t="s">
        <v>10</v>
      </c>
      <c r="B10" s="16">
        <v>1513056.00459</v>
      </c>
      <c r="C10" s="16">
        <v>14246.251130000001</v>
      </c>
      <c r="D10" s="16">
        <v>1405043.0777499999</v>
      </c>
      <c r="E10" s="11">
        <v>28199.738329999996</v>
      </c>
      <c r="F10" s="11">
        <v>17718.398000000001</v>
      </c>
      <c r="G10" s="11">
        <v>0</v>
      </c>
      <c r="H10" s="11">
        <v>17718.398000000001</v>
      </c>
      <c r="I10" s="11">
        <v>548.93115999999998</v>
      </c>
      <c r="J10" s="11">
        <v>232.67932999999999</v>
      </c>
      <c r="K10" s="11">
        <v>2781.1906400000003</v>
      </c>
      <c r="L10" s="11">
        <v>327.49319000000003</v>
      </c>
      <c r="M10" s="11">
        <v>0</v>
      </c>
      <c r="N10" s="11">
        <v>0</v>
      </c>
      <c r="O10" s="11">
        <v>7.0590000000000002</v>
      </c>
      <c r="P10" s="11">
        <v>6583.9870099999998</v>
      </c>
    </row>
    <row r="11" spans="1:16" s="8" customFormat="1" ht="15.65" x14ac:dyDescent="0.25">
      <c r="A11" s="15" t="s">
        <v>3</v>
      </c>
      <c r="B11" s="16">
        <v>34918207.623350002</v>
      </c>
      <c r="C11" s="16">
        <v>1014346.6780599999</v>
      </c>
      <c r="D11" s="16">
        <v>33864280.299180001</v>
      </c>
      <c r="E11" s="11">
        <v>336340.70160999999</v>
      </c>
      <c r="F11" s="11">
        <v>135578.8818</v>
      </c>
      <c r="G11" s="11">
        <v>7</v>
      </c>
      <c r="H11" s="11">
        <v>135571.8818</v>
      </c>
      <c r="I11" s="11">
        <v>10128.41596</v>
      </c>
      <c r="J11" s="11">
        <v>9307.3296199999986</v>
      </c>
      <c r="K11" s="11">
        <v>23541.75706</v>
      </c>
      <c r="L11" s="11">
        <v>4017.5649399999998</v>
      </c>
      <c r="M11" s="11">
        <v>0</v>
      </c>
      <c r="N11" s="11">
        <v>0</v>
      </c>
      <c r="O11" s="11">
        <v>15.776999999999999</v>
      </c>
      <c r="P11" s="11">
        <v>153750.97522999998</v>
      </c>
    </row>
    <row r="12" spans="1:16" s="8" customFormat="1" ht="15.65" x14ac:dyDescent="0.25">
      <c r="A12" s="15" t="s">
        <v>40</v>
      </c>
      <c r="B12" s="16">
        <v>1440344.48438</v>
      </c>
      <c r="C12" s="16">
        <v>1307250.1850300001</v>
      </c>
      <c r="D12" s="16">
        <v>1335836.4379</v>
      </c>
      <c r="E12" s="11">
        <v>18293.982469999999</v>
      </c>
      <c r="F12" s="11">
        <v>7291.7981799999998</v>
      </c>
      <c r="G12" s="11">
        <v>962.26717000000008</v>
      </c>
      <c r="H12" s="11">
        <v>6329.5310099999997</v>
      </c>
      <c r="I12" s="11">
        <v>274.19526000000002</v>
      </c>
      <c r="J12" s="11">
        <v>504.35700000000003</v>
      </c>
      <c r="K12" s="11">
        <v>0</v>
      </c>
      <c r="L12" s="11">
        <v>608.91455000000008</v>
      </c>
      <c r="M12" s="11">
        <v>0</v>
      </c>
      <c r="N12" s="11">
        <v>0</v>
      </c>
      <c r="O12" s="11">
        <v>1.073</v>
      </c>
      <c r="P12" s="11">
        <v>9613.6444800000008</v>
      </c>
    </row>
    <row r="13" spans="1:16" s="8" customFormat="1" ht="15.65" x14ac:dyDescent="0.25">
      <c r="A13" s="15" t="s">
        <v>1</v>
      </c>
      <c r="B13" s="16">
        <v>6773766.6618299996</v>
      </c>
      <c r="C13" s="16">
        <v>136052.58119999999</v>
      </c>
      <c r="D13" s="16">
        <v>6317008.9295699997</v>
      </c>
      <c r="E13" s="11">
        <v>93634.802079999994</v>
      </c>
      <c r="F13" s="11">
        <v>50765.594810000002</v>
      </c>
      <c r="G13" s="11">
        <v>6</v>
      </c>
      <c r="H13" s="11">
        <v>50759.594810000002</v>
      </c>
      <c r="I13" s="11">
        <v>1359.5675700000002</v>
      </c>
      <c r="J13" s="11">
        <v>1862.0058300000001</v>
      </c>
      <c r="K13" s="11">
        <v>8771.9970299999986</v>
      </c>
      <c r="L13" s="11">
        <v>979.90647000000001</v>
      </c>
      <c r="M13" s="11">
        <v>0</v>
      </c>
      <c r="N13" s="11">
        <v>0</v>
      </c>
      <c r="O13" s="11">
        <v>19.510740000000002</v>
      </c>
      <c r="P13" s="11">
        <v>29876.21963</v>
      </c>
    </row>
    <row r="14" spans="1:16" s="8" customFormat="1" ht="15.65" x14ac:dyDescent="0.25">
      <c r="A14" s="15" t="s">
        <v>34</v>
      </c>
      <c r="B14" s="16">
        <v>13954200.85369</v>
      </c>
      <c r="C14" s="16">
        <v>127500.32438999999</v>
      </c>
      <c r="D14" s="16">
        <v>13450053.727709999</v>
      </c>
      <c r="E14" s="11">
        <v>126503.68408000001</v>
      </c>
      <c r="F14" s="11">
        <v>48126.569810000001</v>
      </c>
      <c r="G14" s="11">
        <v>1769.2515600000002</v>
      </c>
      <c r="H14" s="11">
        <v>46357.318249999997</v>
      </c>
      <c r="I14" s="11">
        <v>7459.4845700000005</v>
      </c>
      <c r="J14" s="11">
        <v>1200.7532900000001</v>
      </c>
      <c r="K14" s="11">
        <v>6318.6636799999997</v>
      </c>
      <c r="L14" s="11">
        <v>1485.72749</v>
      </c>
      <c r="M14" s="11">
        <v>0</v>
      </c>
      <c r="N14" s="11">
        <v>0</v>
      </c>
      <c r="O14" s="11">
        <v>183.07499999999999</v>
      </c>
      <c r="P14" s="11">
        <v>61729.410240000005</v>
      </c>
    </row>
    <row r="15" spans="1:16" s="8" customFormat="1" ht="15.65" x14ac:dyDescent="0.25">
      <c r="A15" s="15" t="s">
        <v>2</v>
      </c>
      <c r="B15" s="16">
        <v>5691500.23116</v>
      </c>
      <c r="C15" s="16">
        <v>290833.08085000003</v>
      </c>
      <c r="D15" s="16">
        <v>5270146.4965699995</v>
      </c>
      <c r="E15" s="11">
        <v>79941.337819999986</v>
      </c>
      <c r="F15" s="11">
        <v>47131.044350000004</v>
      </c>
      <c r="G15" s="11">
        <v>0</v>
      </c>
      <c r="H15" s="11">
        <v>47131.044350000004</v>
      </c>
      <c r="I15" s="11">
        <v>1622.8896399999999</v>
      </c>
      <c r="J15" s="11">
        <v>951.07799999999997</v>
      </c>
      <c r="K15" s="11">
        <v>4169.06376</v>
      </c>
      <c r="L15" s="11">
        <v>988.41602999999998</v>
      </c>
      <c r="M15" s="11">
        <v>0</v>
      </c>
      <c r="N15" s="11">
        <v>0</v>
      </c>
      <c r="O15" s="11">
        <v>16.853999999999999</v>
      </c>
      <c r="P15" s="11">
        <v>25061.992039999997</v>
      </c>
    </row>
    <row r="16" spans="1:16" s="8" customFormat="1" ht="15.65" x14ac:dyDescent="0.25">
      <c r="A16" s="15" t="s">
        <v>9</v>
      </c>
      <c r="B16" s="16">
        <v>32506292.38202</v>
      </c>
      <c r="C16" s="16">
        <v>318911.94069999998</v>
      </c>
      <c r="D16" s="16">
        <v>30095051.487119999</v>
      </c>
      <c r="E16" s="11">
        <v>376313.72937999998</v>
      </c>
      <c r="F16" s="11">
        <v>187288.15322000001</v>
      </c>
      <c r="G16" s="11">
        <v>0</v>
      </c>
      <c r="H16" s="11">
        <v>187288.15322000001</v>
      </c>
      <c r="I16" s="11">
        <v>2011.4004199999999</v>
      </c>
      <c r="J16" s="11">
        <v>3431.0237299999999</v>
      </c>
      <c r="K16" s="11">
        <v>28338.240000000002</v>
      </c>
      <c r="L16" s="11">
        <v>2758.3857499999999</v>
      </c>
      <c r="M16" s="11">
        <v>0</v>
      </c>
      <c r="N16" s="11">
        <v>0</v>
      </c>
      <c r="O16" s="11">
        <v>4.7E-2</v>
      </c>
      <c r="P16" s="11">
        <v>152486.47925999999</v>
      </c>
    </row>
    <row r="17" spans="1:16" s="8" customFormat="1" ht="15.65" x14ac:dyDescent="0.25">
      <c r="A17" s="15" t="s">
        <v>14</v>
      </c>
      <c r="B17" s="16">
        <v>14580343.67822</v>
      </c>
      <c r="C17" s="16">
        <v>1308659.18505</v>
      </c>
      <c r="D17" s="16">
        <v>13891403.038959999</v>
      </c>
      <c r="E17" s="11">
        <v>165912.93343</v>
      </c>
      <c r="F17" s="11">
        <v>58527.877270000005</v>
      </c>
      <c r="G17" s="11">
        <v>56937.23605</v>
      </c>
      <c r="H17" s="11">
        <v>1590.64122</v>
      </c>
      <c r="I17" s="11">
        <v>3721.1456499999999</v>
      </c>
      <c r="J17" s="11">
        <v>5474.0110999999997</v>
      </c>
      <c r="K17" s="11">
        <v>25055.679370000002</v>
      </c>
      <c r="L17" s="11">
        <v>2510.5960700000001</v>
      </c>
      <c r="M17" s="11">
        <v>0</v>
      </c>
      <c r="N17" s="11">
        <v>0</v>
      </c>
      <c r="O17" s="11">
        <v>6.1589999999999998</v>
      </c>
      <c r="P17" s="11">
        <v>70617.464970000001</v>
      </c>
    </row>
    <row r="18" spans="1:16" s="8" customFormat="1" ht="15.65" x14ac:dyDescent="0.25">
      <c r="A18" s="15" t="s">
        <v>43</v>
      </c>
      <c r="B18" s="16">
        <v>0</v>
      </c>
      <c r="C18" s="16">
        <v>0</v>
      </c>
      <c r="D18" s="16">
        <v>0</v>
      </c>
      <c r="E18" s="11">
        <v>1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</row>
    <row r="19" spans="1:16" s="8" customFormat="1" ht="15.65" x14ac:dyDescent="0.25">
      <c r="A19" s="15" t="s">
        <v>15</v>
      </c>
      <c r="B19" s="16">
        <v>15481277.17774</v>
      </c>
      <c r="C19" s="16">
        <v>27953.654629999997</v>
      </c>
      <c r="D19" s="16">
        <v>14256439.55494</v>
      </c>
      <c r="E19" s="11">
        <v>170131.53811000002</v>
      </c>
      <c r="F19" s="11">
        <v>77964.910550000001</v>
      </c>
      <c r="G19" s="11">
        <v>0</v>
      </c>
      <c r="H19" s="11">
        <v>77964.910550000001</v>
      </c>
      <c r="I19" s="11">
        <v>47.151089999999996</v>
      </c>
      <c r="J19" s="11">
        <v>5152.0659800000003</v>
      </c>
      <c r="K19" s="11">
        <v>19819.99236</v>
      </c>
      <c r="L19" s="11">
        <v>1662.0341699999999</v>
      </c>
      <c r="M19" s="11">
        <v>0</v>
      </c>
      <c r="N19" s="11">
        <v>0</v>
      </c>
      <c r="O19" s="11">
        <v>27.92</v>
      </c>
      <c r="P19" s="11">
        <v>65457.463960000001</v>
      </c>
    </row>
    <row r="20" spans="1:16" s="8" customFormat="1" ht="15.65" x14ac:dyDescent="0.25">
      <c r="A20" s="15" t="s">
        <v>12</v>
      </c>
      <c r="B20" s="16">
        <v>721937936.56830001</v>
      </c>
      <c r="C20" s="16">
        <v>2780365.78963</v>
      </c>
      <c r="D20" s="16">
        <v>681514117.74754</v>
      </c>
      <c r="E20" s="11">
        <v>17746109.095479999</v>
      </c>
      <c r="F20" s="11">
        <v>13017660.84347</v>
      </c>
      <c r="G20" s="11">
        <v>0</v>
      </c>
      <c r="H20" s="11">
        <v>13017660.84347</v>
      </c>
      <c r="I20" s="11">
        <v>319867.74641000002</v>
      </c>
      <c r="J20" s="11">
        <v>90424.804969999997</v>
      </c>
      <c r="K20" s="11">
        <v>1205776.75049</v>
      </c>
      <c r="L20" s="11">
        <v>0</v>
      </c>
      <c r="M20" s="11">
        <v>0</v>
      </c>
      <c r="N20" s="11">
        <v>0</v>
      </c>
      <c r="O20" s="11">
        <v>13.679</v>
      </c>
      <c r="P20" s="11">
        <v>3112365.2711399999</v>
      </c>
    </row>
    <row r="21" spans="1:16" s="8" customFormat="1" ht="15.65" x14ac:dyDescent="0.25">
      <c r="A21" s="15" t="s">
        <v>11</v>
      </c>
      <c r="B21" s="16">
        <v>782166739.18443</v>
      </c>
      <c r="C21" s="16">
        <v>11386288.051969999</v>
      </c>
      <c r="D21" s="16">
        <v>770277090.90486002</v>
      </c>
      <c r="E21" s="11">
        <v>5408717.1740500005</v>
      </c>
      <c r="F21" s="11">
        <v>1241554.55599</v>
      </c>
      <c r="G21" s="11">
        <v>225000</v>
      </c>
      <c r="H21" s="11">
        <v>1016554.55599</v>
      </c>
      <c r="I21" s="11">
        <v>16995.84246</v>
      </c>
      <c r="J21" s="11">
        <v>63754.719389999998</v>
      </c>
      <c r="K21" s="11">
        <v>53268</v>
      </c>
      <c r="L21" s="11">
        <v>75402.817040000009</v>
      </c>
      <c r="M21" s="11">
        <v>0</v>
      </c>
      <c r="N21" s="11">
        <v>0</v>
      </c>
      <c r="O21" s="11">
        <v>184.608</v>
      </c>
      <c r="P21" s="11">
        <v>3957556.6311699999</v>
      </c>
    </row>
    <row r="22" spans="1:16" s="8" customFormat="1" ht="15.65" x14ac:dyDescent="0.25">
      <c r="A22" s="15" t="s">
        <v>6</v>
      </c>
      <c r="B22" s="16">
        <v>212011954.93097001</v>
      </c>
      <c r="C22" s="16">
        <v>342964.31520999997</v>
      </c>
      <c r="D22" s="16">
        <v>212199426.41233999</v>
      </c>
      <c r="E22" s="11">
        <v>1848333.6568799999</v>
      </c>
      <c r="F22" s="11">
        <v>695289.39630999998</v>
      </c>
      <c r="G22" s="11">
        <v>1594.9461999999999</v>
      </c>
      <c r="H22" s="11">
        <v>693694.45010999998</v>
      </c>
      <c r="I22" s="11">
        <v>6756.42011</v>
      </c>
      <c r="J22" s="11">
        <v>3264.4836299999997</v>
      </c>
      <c r="K22" s="11">
        <v>12945</v>
      </c>
      <c r="L22" s="11">
        <v>26403.085219999997</v>
      </c>
      <c r="M22" s="11">
        <v>0</v>
      </c>
      <c r="N22" s="11">
        <v>0</v>
      </c>
      <c r="O22" s="11">
        <v>623.76700000000005</v>
      </c>
      <c r="P22" s="11">
        <v>1103051.5046099999</v>
      </c>
    </row>
    <row r="23" spans="1:16" s="8" customFormat="1" ht="15.65" x14ac:dyDescent="0.25">
      <c r="A23" s="15" t="s">
        <v>13</v>
      </c>
      <c r="B23" s="16">
        <v>21345166.246229999</v>
      </c>
      <c r="C23" s="16">
        <v>52623.014900000002</v>
      </c>
      <c r="D23" s="16">
        <v>20263719.838549998</v>
      </c>
      <c r="E23" s="11">
        <v>106214.48733</v>
      </c>
      <c r="F23" s="11">
        <v>0</v>
      </c>
      <c r="G23" s="11">
        <v>0</v>
      </c>
      <c r="H23" s="11">
        <v>0</v>
      </c>
      <c r="I23" s="11">
        <v>13151.436810000001</v>
      </c>
      <c r="J23" s="11">
        <v>3934.5081399999999</v>
      </c>
      <c r="K23" s="11">
        <v>0</v>
      </c>
      <c r="L23" s="11">
        <v>0</v>
      </c>
      <c r="M23" s="11">
        <v>0</v>
      </c>
      <c r="N23" s="11">
        <v>0</v>
      </c>
      <c r="O23" s="11">
        <v>67.790000000000006</v>
      </c>
      <c r="P23" s="11">
        <v>89060.752379999991</v>
      </c>
    </row>
    <row r="24" spans="1:16" s="8" customFormat="1" ht="15.65" x14ac:dyDescent="0.25">
      <c r="A24" s="15" t="s">
        <v>5</v>
      </c>
      <c r="B24" s="16">
        <v>1257963.14797</v>
      </c>
      <c r="C24" s="16">
        <v>24978.354469999998</v>
      </c>
      <c r="D24" s="16">
        <v>1168420.5581800002</v>
      </c>
      <c r="E24" s="11">
        <v>70975.36020000001</v>
      </c>
      <c r="F24" s="11">
        <v>61408.127090000002</v>
      </c>
      <c r="G24" s="11">
        <v>0</v>
      </c>
      <c r="H24" s="11">
        <v>15470.318800000001</v>
      </c>
      <c r="I24" s="11">
        <v>575.41150000000005</v>
      </c>
      <c r="J24" s="11">
        <v>124.51826</v>
      </c>
      <c r="K24" s="11">
        <v>1753.7298799999999</v>
      </c>
      <c r="L24" s="11">
        <v>311.00362000000001</v>
      </c>
      <c r="M24" s="11">
        <v>0</v>
      </c>
      <c r="N24" s="11">
        <v>0</v>
      </c>
      <c r="O24" s="11">
        <v>46.371000000000002</v>
      </c>
      <c r="P24" s="11">
        <v>6756.1988499999998</v>
      </c>
    </row>
    <row r="25" spans="1:16" s="8" customFormat="1" ht="15.65" x14ac:dyDescent="0.25">
      <c r="A25" s="15" t="s">
        <v>17</v>
      </c>
      <c r="B25" s="16">
        <v>10752664.59564</v>
      </c>
      <c r="C25" s="16">
        <v>96314.256260000009</v>
      </c>
      <c r="D25" s="16">
        <v>10150591.588950001</v>
      </c>
      <c r="E25" s="11">
        <v>77163.699210000006</v>
      </c>
      <c r="F25" s="11">
        <v>9448.7972699999991</v>
      </c>
      <c r="G25" s="11">
        <v>9448.7972699999991</v>
      </c>
      <c r="H25" s="11">
        <v>0</v>
      </c>
      <c r="I25" s="11">
        <v>2995.2583500000001</v>
      </c>
      <c r="J25" s="11">
        <v>1679.9272699999999</v>
      </c>
      <c r="K25" s="11">
        <v>13025.66265</v>
      </c>
      <c r="L25" s="11">
        <v>1391.4736</v>
      </c>
      <c r="M25" s="11">
        <v>0</v>
      </c>
      <c r="N25" s="11">
        <v>0</v>
      </c>
      <c r="O25" s="11">
        <v>16.289000000000001</v>
      </c>
      <c r="P25" s="11">
        <v>48606.291069999999</v>
      </c>
    </row>
    <row r="26" spans="1:16" s="8" customFormat="1" ht="15.65" x14ac:dyDescent="0.25">
      <c r="A26" s="15" t="s">
        <v>8</v>
      </c>
      <c r="B26" s="16">
        <v>1042098763.52724</v>
      </c>
      <c r="C26" s="16">
        <v>3331000</v>
      </c>
      <c r="D26" s="16">
        <v>980993250.20100999</v>
      </c>
      <c r="E26" s="11">
        <v>28463610.154560003</v>
      </c>
      <c r="F26" s="11">
        <v>21666575.204840001</v>
      </c>
      <c r="G26" s="11">
        <v>1471338.1833199998</v>
      </c>
      <c r="H26" s="11">
        <v>20195237.02152</v>
      </c>
      <c r="I26" s="11">
        <v>479698.52058000001</v>
      </c>
      <c r="J26" s="11">
        <v>130756.48156</v>
      </c>
      <c r="K26" s="11">
        <v>1667516.6504899999</v>
      </c>
      <c r="L26" s="11">
        <v>105492.74909</v>
      </c>
      <c r="M26" s="11">
        <v>0</v>
      </c>
      <c r="N26" s="11">
        <v>0</v>
      </c>
      <c r="O26" s="11">
        <v>6.548</v>
      </c>
      <c r="P26" s="11">
        <v>4413564</v>
      </c>
    </row>
    <row r="27" spans="1:16" s="8" customFormat="1" ht="15.65" x14ac:dyDescent="0.25">
      <c r="A27" s="15" t="s">
        <v>37</v>
      </c>
      <c r="B27" s="16">
        <v>4203678.3959299996</v>
      </c>
      <c r="C27" s="16">
        <v>12838.80773</v>
      </c>
      <c r="D27" s="16">
        <v>3966671.08225</v>
      </c>
      <c r="E27" s="11">
        <v>24967.977280000003</v>
      </c>
      <c r="F27" s="11">
        <v>0</v>
      </c>
      <c r="G27" s="11">
        <v>0</v>
      </c>
      <c r="H27" s="11">
        <v>25441.045030000001</v>
      </c>
      <c r="I27" s="11">
        <v>1057.55809</v>
      </c>
      <c r="J27" s="11">
        <v>497.29959000000002</v>
      </c>
      <c r="K27" s="11">
        <v>3505.7044799999999</v>
      </c>
      <c r="L27" s="11">
        <v>651.00166999999999</v>
      </c>
      <c r="M27" s="11">
        <v>0</v>
      </c>
      <c r="N27" s="11">
        <v>0</v>
      </c>
      <c r="O27" s="11">
        <v>42.173999999999999</v>
      </c>
      <c r="P27" s="11">
        <v>19214.239450000001</v>
      </c>
    </row>
    <row r="28" spans="1:16" s="8" customFormat="1" ht="15.65" x14ac:dyDescent="0.25">
      <c r="A28" s="15" t="s">
        <v>4</v>
      </c>
      <c r="B28" s="16">
        <v>3123982.5688200002</v>
      </c>
      <c r="C28" s="16">
        <v>14755.207259999999</v>
      </c>
      <c r="D28" s="16">
        <v>2907034.05504</v>
      </c>
      <c r="E28" s="11">
        <v>13625.430680000001</v>
      </c>
      <c r="F28" s="11">
        <v>5528.8933200000001</v>
      </c>
      <c r="G28" s="11">
        <v>0</v>
      </c>
      <c r="H28" s="11">
        <v>5528.8933200000001</v>
      </c>
      <c r="I28" s="11">
        <v>884.30075999999997</v>
      </c>
      <c r="J28" s="11">
        <v>2263.5469500000004</v>
      </c>
      <c r="K28" s="11">
        <v>4613.3057600000002</v>
      </c>
      <c r="L28" s="11">
        <v>335.38389000000001</v>
      </c>
      <c r="M28" s="11">
        <v>0</v>
      </c>
      <c r="N28" s="11">
        <v>0</v>
      </c>
      <c r="O28" s="11">
        <v>0</v>
      </c>
      <c r="P28" s="11">
        <v>0</v>
      </c>
    </row>
    <row r="29" spans="1:16" s="3" customFormat="1" ht="15.65" x14ac:dyDescent="0.25">
      <c r="A29" s="14" t="s">
        <v>16</v>
      </c>
      <c r="B29" s="17">
        <f>SUM(B8:B28)</f>
        <v>3637438461.5695004</v>
      </c>
      <c r="C29" s="17">
        <f t="shared" ref="C29:P29" si="0">SUM(C8:C28)</f>
        <v>23087987.922419999</v>
      </c>
      <c r="D29" s="17">
        <f t="shared" si="0"/>
        <v>3218210147.0309</v>
      </c>
      <c r="E29" s="17">
        <f t="shared" si="0"/>
        <v>59588116.822850004</v>
      </c>
      <c r="F29" s="17">
        <f t="shared" si="0"/>
        <v>39508583.76032</v>
      </c>
      <c r="G29" s="17">
        <f t="shared" si="0"/>
        <v>1793802.99657</v>
      </c>
      <c r="H29" s="17">
        <f t="shared" si="0"/>
        <v>37694284.000490002</v>
      </c>
      <c r="I29" s="17">
        <f t="shared" si="0"/>
        <v>884626.91155999992</v>
      </c>
      <c r="J29" s="17">
        <f t="shared" si="0"/>
        <v>333173.41164000001</v>
      </c>
      <c r="K29" s="17">
        <f t="shared" si="0"/>
        <v>3108147.6349799996</v>
      </c>
      <c r="L29" s="17">
        <f t="shared" si="0"/>
        <v>278354.88856000005</v>
      </c>
      <c r="M29" s="17">
        <f t="shared" si="0"/>
        <v>0</v>
      </c>
      <c r="N29" s="17">
        <f t="shared" si="0"/>
        <v>0</v>
      </c>
      <c r="O29" s="17">
        <f t="shared" si="0"/>
        <v>2769.4317400000004</v>
      </c>
      <c r="P29" s="17">
        <f t="shared" si="0"/>
        <v>15472460.784050001</v>
      </c>
    </row>
    <row r="30" spans="1:16" ht="18.2" customHeight="1" x14ac:dyDescent="0.25">
      <c r="A30" s="6"/>
      <c r="C30" s="2"/>
      <c r="D30" s="2"/>
      <c r="G30" s="1"/>
    </row>
    <row r="31" spans="1:16" ht="6.8" customHeight="1" x14ac:dyDescent="0.25">
      <c r="C31" s="2"/>
      <c r="D31" s="2"/>
    </row>
    <row r="32" spans="1:16" s="4" customFormat="1" ht="20.55" customHeight="1" x14ac:dyDescent="0.25">
      <c r="A32" s="20" t="s">
        <v>39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4" x14ac:dyDescent="0.25">
      <c r="C33" s="2"/>
      <c r="D33" s="2"/>
    </row>
    <row r="34" spans="1:4" ht="18.350000000000001" x14ac:dyDescent="0.25">
      <c r="A34" s="7"/>
    </row>
    <row r="35" spans="1:4" ht="18.350000000000001" x14ac:dyDescent="0.25">
      <c r="A35" s="7"/>
    </row>
    <row r="36" spans="1:4" ht="18.350000000000001" x14ac:dyDescent="0.25">
      <c r="A36" s="7"/>
    </row>
    <row r="37" spans="1:4" ht="18.350000000000001" x14ac:dyDescent="0.25">
      <c r="A37" s="7"/>
    </row>
    <row r="38" spans="1:4" ht="18.350000000000001" x14ac:dyDescent="0.25">
      <c r="A38" s="7"/>
    </row>
    <row r="39" spans="1:4" ht="18.350000000000001" x14ac:dyDescent="0.25">
      <c r="A39" s="7"/>
    </row>
    <row r="40" spans="1:4" ht="18.350000000000001" x14ac:dyDescent="0.25">
      <c r="A40" s="7"/>
    </row>
    <row r="41" spans="1:4" ht="18.350000000000001" x14ac:dyDescent="0.25">
      <c r="A41" s="7"/>
    </row>
    <row r="42" spans="1:4" ht="18.350000000000001" x14ac:dyDescent="0.25">
      <c r="A42" s="7"/>
    </row>
    <row r="43" spans="1:4" ht="18.350000000000001" x14ac:dyDescent="0.25">
      <c r="A43" s="7"/>
    </row>
    <row r="44" spans="1:4" ht="18.350000000000001" x14ac:dyDescent="0.25">
      <c r="A44" s="7"/>
    </row>
    <row r="45" spans="1:4" ht="18.350000000000001" x14ac:dyDescent="0.25">
      <c r="A45" s="7"/>
    </row>
    <row r="46" spans="1:4" ht="18.350000000000001" x14ac:dyDescent="0.25">
      <c r="A46" s="7"/>
    </row>
    <row r="47" spans="1:4" ht="18.350000000000001" x14ac:dyDescent="0.25">
      <c r="A47" s="7"/>
    </row>
    <row r="48" spans="1:4" ht="18.350000000000001" x14ac:dyDescent="0.25">
      <c r="A48" s="7"/>
    </row>
  </sheetData>
  <mergeCells count="21">
    <mergeCell ref="A32:P32"/>
    <mergeCell ref="M5:M7"/>
    <mergeCell ref="N5:N7"/>
    <mergeCell ref="O5:O7"/>
    <mergeCell ref="P5:P7"/>
    <mergeCell ref="F4:P4"/>
    <mergeCell ref="A1:P1"/>
    <mergeCell ref="E3:P3"/>
    <mergeCell ref="A3:A7"/>
    <mergeCell ref="B3:C3"/>
    <mergeCell ref="F5:H5"/>
    <mergeCell ref="I5:I7"/>
    <mergeCell ref="J5:J7"/>
    <mergeCell ref="K5:K7"/>
    <mergeCell ref="L5:L7"/>
    <mergeCell ref="F6:F7"/>
    <mergeCell ref="G6:H6"/>
    <mergeCell ref="E4:E7"/>
    <mergeCell ref="D3:D7"/>
    <mergeCell ref="B4:B7"/>
    <mergeCell ref="C4:C7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.</vt:lpstr>
      <vt:lpstr>'.'!Область_печати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2026-06-23T13:23:12Z</dcterms:modified>
</cp:coreProperties>
</file>