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5" yWindow="109" windowWidth="14808" windowHeight="8015"/>
  </bookViews>
  <sheets>
    <sheet name="." sheetId="1" r:id="rId1"/>
  </sheets>
  <definedNames>
    <definedName name="_ftn1" localSheetId="0">'.'!#REF!</definedName>
    <definedName name="_ftnref1" localSheetId="0">'.'!#REF!</definedName>
    <definedName name="_xlnm._FilterDatabase" localSheetId="0" hidden="1">'.'!#REF!</definedName>
  </definedNames>
  <calcPr calcId="152511"/>
</workbook>
</file>

<file path=xl/calcChain.xml><?xml version="1.0" encoding="utf-8"?>
<calcChain xmlns="http://schemas.openxmlformats.org/spreadsheetml/2006/main">
  <c r="H24" i="1" l="1"/>
  <c r="I24" i="1"/>
  <c r="J24" i="1"/>
  <c r="K24" i="1"/>
  <c r="B24" i="1"/>
</calcChain>
</file>

<file path=xl/sharedStrings.xml><?xml version="1.0" encoding="utf-8"?>
<sst xmlns="http://schemas.openxmlformats.org/spreadsheetml/2006/main" count="37" uniqueCount="36">
  <si>
    <t>АО «НПФ «Волга-Капитал»</t>
  </si>
  <si>
    <t>АО «Национальный НПФ»</t>
  </si>
  <si>
    <t>НПФ «Профессиональный» (АО)</t>
  </si>
  <si>
    <t>АО НПФ «Альянс»</t>
  </si>
  <si>
    <t>АО «НПФ Эволюция»</t>
  </si>
  <si>
    <t>АО "НПФ "БУДУЩЕЕ"</t>
  </si>
  <si>
    <t>АО «НПФ «Социум»</t>
  </si>
  <si>
    <t>АО «МНПФ «АКВИЛОН»</t>
  </si>
  <si>
    <t>АО «НПФ Сбербанка»</t>
  </si>
  <si>
    <t>АО «Ханты-Мансийский НПФ»</t>
  </si>
  <si>
    <t>АО «НПФ «Сургутнефтегаз»</t>
  </si>
  <si>
    <t>АО «НПФ «Транснефть»</t>
  </si>
  <si>
    <t>Итого</t>
  </si>
  <si>
    <t>АО НПФ «Атомфонд»</t>
  </si>
  <si>
    <t>чел.</t>
  </si>
  <si>
    <t>АО «НПФ «ВЭФ.Русские Фонды»</t>
  </si>
  <si>
    <t>АО НПФ ПСБ</t>
  </si>
  <si>
    <t>Сокращенное фирменное наименование негосударственного пенсионного фонда</t>
  </si>
  <si>
    <t>Количество застрахованных лиц по договорам об обязательном пенсионном страховании, перешедших в фонд в течение отчетного периода, человек, всего, в том числе:</t>
  </si>
  <si>
    <t>Количество застрахованных лиц по действующим договорам об обязательном пенсионном страховании на конец отчетного периода, человек</t>
  </si>
  <si>
    <t xml:space="preserve">в результате реализации права застрахованных лиц на переход в негосударственный пенсионный фонд из Фонда пенсионного и социального страхования Российской Федерации </t>
  </si>
  <si>
    <t>в результате реализации права застрахованных лиц на переход в негосударственный пенсионный фонд из других негосударственных пенсионных фондов</t>
  </si>
  <si>
    <t>иное</t>
  </si>
  <si>
    <t>Сведения о застрахованных лицах, заключивших с негосударственными пенсионными фондами договоры об обязательном пенсионном страховании*, по состоянию на 2025 год</t>
  </si>
  <si>
    <t>Дата составления отчета: 20.04.2026</t>
  </si>
  <si>
    <t>АО «НПФ «БЛАГОСОСТОЯНИЕ»</t>
  </si>
  <si>
    <t>АО «НПФ «Ростех»</t>
  </si>
  <si>
    <t>АО «НПФ ГАЗФОНД пенсионные накопления»</t>
  </si>
  <si>
    <t>АО НПФ ВТБ Пенсионный фонд</t>
  </si>
  <si>
    <t>* На основании данных отчетности по форме 0420255 «Отчет о деятельности по обязательному пенсионному страхованию»</t>
  </si>
  <si>
    <t>Количество застрахованных лиц на начало отчетного года, человек</t>
  </si>
  <si>
    <t>Количество застрахованных лиц, с которыми в течение отчетного периода были прекращены договоры об обязательном пенсионном страховании, человек, всего, в том числе:</t>
  </si>
  <si>
    <t>в связи с реализацией права застрахованных лиц на переход из негосударственного пенсионного фонда в Фонд пенсионного и социального страхования Российской Федерации</t>
  </si>
  <si>
    <t>в связи с реализацией права застрахованных лиц на переход из негосударственного пенсионного фонда в другой негосударственный пенсионный фонд</t>
  </si>
  <si>
    <t>в связи с реализацией права застрахованного лица по переводу средств пенсионных накоплений в состав средств пенсионных резервов в качестве единовременного взноса по договору долгосрочных сбережений</t>
  </si>
  <si>
    <t xml:space="preserve">в связи со смертью застрахованного лица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</si>
</sst>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43" fontId="2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4" fillId="0" borderId="0" xfId="0" applyFont="1"/>
    <xf numFmtId="0" fontId="6" fillId="0" borderId="0" xfId="0" applyFont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top"/>
    </xf>
    <xf numFmtId="164" fontId="5" fillId="3" borderId="1" xfId="2" applyNumberFormat="1" applyFont="1" applyFill="1" applyBorder="1" applyAlignment="1">
      <alignment vertical="center" wrapText="1"/>
    </xf>
    <xf numFmtId="0" fontId="9" fillId="0" borderId="0" xfId="0" applyFont="1"/>
    <xf numFmtId="0" fontId="8" fillId="0" borderId="0" xfId="1" applyFont="1" applyFill="1"/>
    <xf numFmtId="0" fontId="5" fillId="0" borderId="0" xfId="0" applyFont="1" applyBorder="1" applyAlignment="1">
      <alignment vertical="top"/>
    </xf>
    <xf numFmtId="164" fontId="6" fillId="0" borderId="1" xfId="2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7" fillId="0" borderId="0" xfId="0" applyFont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</cellXfs>
  <cellStyles count="4">
    <cellStyle name="Нейтральный" xfId="1" builtinId="28"/>
    <cellStyle name="Обычный" xfId="0" builtinId="0"/>
    <cellStyle name="Обычный 2" xfId="3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zoomScale="80" zoomScaleNormal="80" workbookViewId="0">
      <selection activeCell="D30" sqref="D30"/>
    </sheetView>
  </sheetViews>
  <sheetFormatPr defaultColWidth="9.125" defaultRowHeight="14.3" x14ac:dyDescent="0.25"/>
  <cols>
    <col min="1" max="1" width="49.875" style="1" customWidth="1"/>
    <col min="2" max="2" width="19" style="7" customWidth="1"/>
    <col min="3" max="3" width="27.625" style="1" customWidth="1"/>
    <col min="4" max="4" width="24.875" style="1" customWidth="1"/>
    <col min="5" max="5" width="28.375" style="1" customWidth="1"/>
    <col min="6" max="6" width="15.375" style="1" customWidth="1"/>
    <col min="7" max="7" width="14" style="1" customWidth="1"/>
    <col min="8" max="9" width="30.75" style="1" customWidth="1"/>
    <col min="10" max="10" width="11.625" style="6" customWidth="1"/>
    <col min="11" max="11" width="23.125" style="1" customWidth="1"/>
    <col min="12" max="16" width="10.875" style="1" customWidth="1"/>
    <col min="17" max="16384" width="9.125" style="1"/>
  </cols>
  <sheetData>
    <row r="1" spans="1:13" ht="15.65" x14ac:dyDescent="0.25">
      <c r="A1" s="16" t="s">
        <v>23</v>
      </c>
      <c r="B1" s="16"/>
      <c r="C1" s="17"/>
      <c r="D1" s="17"/>
      <c r="E1" s="17"/>
      <c r="F1" s="17"/>
      <c r="G1" s="17"/>
      <c r="H1" s="17"/>
      <c r="I1" s="17"/>
      <c r="J1" s="17"/>
    </row>
    <row r="2" spans="1:13" ht="15.65" x14ac:dyDescent="0.25">
      <c r="A2" s="8" t="s">
        <v>24</v>
      </c>
      <c r="B2" s="4"/>
      <c r="K2" s="2" t="s">
        <v>14</v>
      </c>
    </row>
    <row r="3" spans="1:13" ht="44.85" customHeight="1" x14ac:dyDescent="0.25">
      <c r="A3" s="15" t="s">
        <v>17</v>
      </c>
      <c r="B3" s="15" t="s">
        <v>30</v>
      </c>
      <c r="C3" s="15" t="s">
        <v>31</v>
      </c>
      <c r="D3" s="15"/>
      <c r="E3" s="15"/>
      <c r="F3" s="15"/>
      <c r="G3" s="15"/>
      <c r="H3" s="15" t="s">
        <v>18</v>
      </c>
      <c r="I3" s="15"/>
      <c r="J3" s="15"/>
      <c r="K3" s="15" t="s">
        <v>19</v>
      </c>
    </row>
    <row r="4" spans="1:13" ht="130.44999999999999" customHeight="1" x14ac:dyDescent="0.25">
      <c r="A4" s="15"/>
      <c r="B4" s="15"/>
      <c r="C4" s="12" t="s">
        <v>32</v>
      </c>
      <c r="D4" s="12" t="s">
        <v>33</v>
      </c>
      <c r="E4" s="12" t="s">
        <v>34</v>
      </c>
      <c r="F4" s="12" t="s">
        <v>35</v>
      </c>
      <c r="G4" s="12" t="s">
        <v>22</v>
      </c>
      <c r="H4" s="12" t="s">
        <v>20</v>
      </c>
      <c r="I4" s="12" t="s">
        <v>21</v>
      </c>
      <c r="J4" s="12" t="s">
        <v>22</v>
      </c>
      <c r="K4" s="15"/>
    </row>
    <row r="5" spans="1:13" ht="15.65" x14ac:dyDescent="0.25">
      <c r="A5" s="10" t="s">
        <v>5</v>
      </c>
      <c r="B5" s="9">
        <v>3981261</v>
      </c>
      <c r="C5" s="9">
        <v>11485</v>
      </c>
      <c r="D5" s="9">
        <v>21090</v>
      </c>
      <c r="E5" s="9">
        <v>4479</v>
      </c>
      <c r="F5" s="9">
        <v>53552</v>
      </c>
      <c r="G5" s="9">
        <v>22</v>
      </c>
      <c r="H5" s="9">
        <v>16</v>
      </c>
      <c r="I5" s="9">
        <v>4230237</v>
      </c>
      <c r="J5" s="9">
        <v>25</v>
      </c>
      <c r="K5" s="9">
        <v>8120911</v>
      </c>
      <c r="M5" s="13"/>
    </row>
    <row r="6" spans="1:13" ht="15.65" x14ac:dyDescent="0.25">
      <c r="A6" s="10" t="s">
        <v>7</v>
      </c>
      <c r="B6" s="9">
        <v>8746</v>
      </c>
      <c r="C6" s="9">
        <v>25</v>
      </c>
      <c r="D6" s="9">
        <v>18</v>
      </c>
      <c r="E6" s="9">
        <v>0</v>
      </c>
      <c r="F6" s="9">
        <v>125</v>
      </c>
      <c r="G6" s="9">
        <v>0</v>
      </c>
      <c r="H6" s="9">
        <v>0</v>
      </c>
      <c r="I6" s="9">
        <v>0</v>
      </c>
      <c r="J6" s="9">
        <v>0</v>
      </c>
      <c r="K6" s="9">
        <v>8578</v>
      </c>
      <c r="M6" s="13"/>
    </row>
    <row r="7" spans="1:13" ht="15.65" x14ac:dyDescent="0.25">
      <c r="A7" s="10" t="s">
        <v>1</v>
      </c>
      <c r="B7" s="9">
        <v>326335</v>
      </c>
      <c r="C7" s="9">
        <v>492</v>
      </c>
      <c r="D7" s="9">
        <v>927</v>
      </c>
      <c r="E7" s="9">
        <v>2663</v>
      </c>
      <c r="F7" s="9">
        <v>3034</v>
      </c>
      <c r="G7" s="9">
        <v>5</v>
      </c>
      <c r="H7" s="9">
        <v>491</v>
      </c>
      <c r="I7" s="9">
        <v>4594</v>
      </c>
      <c r="J7" s="9">
        <v>1</v>
      </c>
      <c r="K7" s="9">
        <v>324300</v>
      </c>
      <c r="M7" s="13"/>
    </row>
    <row r="8" spans="1:13" ht="15.65" x14ac:dyDescent="0.25">
      <c r="A8" s="10" t="s">
        <v>25</v>
      </c>
      <c r="B8" s="9">
        <v>0</v>
      </c>
      <c r="C8" s="9">
        <v>0</v>
      </c>
      <c r="D8" s="9">
        <v>0</v>
      </c>
      <c r="E8" s="9">
        <v>0</v>
      </c>
      <c r="F8" s="9">
        <v>12</v>
      </c>
      <c r="G8" s="9">
        <v>3</v>
      </c>
      <c r="H8" s="9">
        <v>477</v>
      </c>
      <c r="I8" s="9">
        <v>7940</v>
      </c>
      <c r="J8" s="9">
        <v>0</v>
      </c>
      <c r="K8" s="9">
        <v>8402</v>
      </c>
      <c r="M8" s="13"/>
    </row>
    <row r="9" spans="1:13" ht="15.65" x14ac:dyDescent="0.25">
      <c r="A9" s="10" t="s">
        <v>0</v>
      </c>
      <c r="B9" s="9">
        <v>63150</v>
      </c>
      <c r="C9" s="9">
        <v>62</v>
      </c>
      <c r="D9" s="9">
        <v>120</v>
      </c>
      <c r="E9" s="9">
        <v>145</v>
      </c>
      <c r="F9" s="9">
        <v>397</v>
      </c>
      <c r="G9" s="9">
        <v>0</v>
      </c>
      <c r="H9" s="9">
        <v>10</v>
      </c>
      <c r="I9" s="9">
        <v>38</v>
      </c>
      <c r="J9" s="9">
        <v>0</v>
      </c>
      <c r="K9" s="9">
        <v>62474</v>
      </c>
      <c r="M9" s="13"/>
    </row>
    <row r="10" spans="1:13" ht="15.65" x14ac:dyDescent="0.25">
      <c r="A10" s="10" t="s">
        <v>15</v>
      </c>
      <c r="B10" s="9">
        <v>145544</v>
      </c>
      <c r="C10" s="9">
        <v>279</v>
      </c>
      <c r="D10" s="9">
        <v>487</v>
      </c>
      <c r="E10" s="9">
        <v>138</v>
      </c>
      <c r="F10" s="9">
        <v>1704</v>
      </c>
      <c r="G10" s="9">
        <v>0</v>
      </c>
      <c r="H10" s="9">
        <v>13</v>
      </c>
      <c r="I10" s="9">
        <v>120</v>
      </c>
      <c r="J10" s="9">
        <v>0</v>
      </c>
      <c r="K10" s="9">
        <v>143069</v>
      </c>
      <c r="M10" s="13"/>
    </row>
    <row r="11" spans="1:13" ht="15.65" x14ac:dyDescent="0.25">
      <c r="A11" s="10" t="s">
        <v>26</v>
      </c>
      <c r="B11" s="9">
        <v>48301</v>
      </c>
      <c r="C11" s="9">
        <v>37</v>
      </c>
      <c r="D11" s="9">
        <v>76</v>
      </c>
      <c r="E11" s="9">
        <v>16</v>
      </c>
      <c r="F11" s="9">
        <v>504</v>
      </c>
      <c r="G11" s="9">
        <v>0</v>
      </c>
      <c r="H11" s="9">
        <v>30</v>
      </c>
      <c r="I11" s="9">
        <v>124</v>
      </c>
      <c r="J11" s="9">
        <v>1</v>
      </c>
      <c r="K11" s="9">
        <v>47823</v>
      </c>
      <c r="M11" s="13"/>
    </row>
    <row r="12" spans="1:13" ht="15.65" x14ac:dyDescent="0.25">
      <c r="A12" s="10" t="s">
        <v>6</v>
      </c>
      <c r="B12" s="9">
        <v>301044</v>
      </c>
      <c r="C12" s="9">
        <v>847</v>
      </c>
      <c r="D12" s="9">
        <v>777</v>
      </c>
      <c r="E12" s="9">
        <v>156</v>
      </c>
      <c r="F12" s="9">
        <v>3312</v>
      </c>
      <c r="G12" s="9">
        <v>0</v>
      </c>
      <c r="H12" s="9">
        <v>217</v>
      </c>
      <c r="I12" s="9">
        <v>1685</v>
      </c>
      <c r="J12" s="9">
        <v>1</v>
      </c>
      <c r="K12" s="9">
        <v>297855</v>
      </c>
      <c r="M12" s="13"/>
    </row>
    <row r="13" spans="1:13" ht="15.65" x14ac:dyDescent="0.25">
      <c r="A13" s="11" t="s">
        <v>10</v>
      </c>
      <c r="B13" s="9">
        <v>42205</v>
      </c>
      <c r="C13" s="9">
        <v>8</v>
      </c>
      <c r="D13" s="9">
        <v>51</v>
      </c>
      <c r="E13" s="9">
        <v>1675</v>
      </c>
      <c r="F13" s="9">
        <v>166</v>
      </c>
      <c r="G13" s="9">
        <v>0</v>
      </c>
      <c r="H13" s="9">
        <v>13</v>
      </c>
      <c r="I13" s="9">
        <v>175</v>
      </c>
      <c r="J13" s="9">
        <v>0</v>
      </c>
      <c r="K13" s="9">
        <v>40493</v>
      </c>
      <c r="M13" s="13"/>
    </row>
    <row r="14" spans="1:13" ht="15.65" x14ac:dyDescent="0.25">
      <c r="A14" s="11" t="s">
        <v>11</v>
      </c>
      <c r="B14" s="9">
        <v>47228</v>
      </c>
      <c r="C14" s="9">
        <v>48</v>
      </c>
      <c r="D14" s="9">
        <v>41</v>
      </c>
      <c r="E14" s="9">
        <v>92</v>
      </c>
      <c r="F14" s="9">
        <v>326</v>
      </c>
      <c r="G14" s="9">
        <v>0</v>
      </c>
      <c r="H14" s="9">
        <v>11</v>
      </c>
      <c r="I14" s="9">
        <v>84</v>
      </c>
      <c r="J14" s="9">
        <v>0</v>
      </c>
      <c r="K14" s="9">
        <v>46816</v>
      </c>
      <c r="M14" s="13"/>
    </row>
    <row r="15" spans="1:13" ht="15.65" x14ac:dyDescent="0.25">
      <c r="A15" s="11" t="s">
        <v>27</v>
      </c>
      <c r="B15" s="9">
        <v>6271756</v>
      </c>
      <c r="C15" s="9">
        <v>9826</v>
      </c>
      <c r="D15" s="9">
        <v>11019</v>
      </c>
      <c r="E15" s="9">
        <v>37325</v>
      </c>
      <c r="F15" s="9">
        <v>57708</v>
      </c>
      <c r="G15" s="9">
        <v>0</v>
      </c>
      <c r="H15" s="9">
        <v>1783</v>
      </c>
      <c r="I15" s="9">
        <v>7599</v>
      </c>
      <c r="J15" s="9">
        <v>0</v>
      </c>
      <c r="K15" s="9">
        <v>6165260</v>
      </c>
      <c r="M15" s="13"/>
    </row>
    <row r="16" spans="1:13" ht="15.65" x14ac:dyDescent="0.25">
      <c r="A16" s="11" t="s">
        <v>8</v>
      </c>
      <c r="B16" s="9">
        <v>8578245</v>
      </c>
      <c r="C16" s="9">
        <v>5333</v>
      </c>
      <c r="D16" s="9">
        <v>2573</v>
      </c>
      <c r="E16" s="9">
        <v>333486</v>
      </c>
      <c r="F16" s="9">
        <v>50705</v>
      </c>
      <c r="G16" s="9">
        <v>0</v>
      </c>
      <c r="H16" s="9">
        <v>15398</v>
      </c>
      <c r="I16" s="9">
        <v>62137</v>
      </c>
      <c r="J16" s="9">
        <v>0</v>
      </c>
      <c r="K16" s="9">
        <v>8263683</v>
      </c>
      <c r="M16" s="13"/>
    </row>
    <row r="17" spans="1:13" ht="15.65" x14ac:dyDescent="0.25">
      <c r="A17" s="11" t="s">
        <v>4</v>
      </c>
      <c r="B17" s="9">
        <v>1893164</v>
      </c>
      <c r="C17" s="9">
        <v>6194</v>
      </c>
      <c r="D17" s="9">
        <v>7881</v>
      </c>
      <c r="E17" s="9">
        <v>3126</v>
      </c>
      <c r="F17" s="9">
        <v>19185</v>
      </c>
      <c r="G17" s="9">
        <v>2</v>
      </c>
      <c r="H17" s="9">
        <v>110</v>
      </c>
      <c r="I17" s="9">
        <v>696</v>
      </c>
      <c r="J17" s="9">
        <v>0</v>
      </c>
      <c r="K17" s="9">
        <v>1857582</v>
      </c>
      <c r="M17" s="13"/>
    </row>
    <row r="18" spans="1:13" ht="15.65" x14ac:dyDescent="0.25">
      <c r="A18" s="11" t="s">
        <v>9</v>
      </c>
      <c r="B18" s="9">
        <v>132150</v>
      </c>
      <c r="C18" s="9">
        <v>144</v>
      </c>
      <c r="D18" s="9">
        <v>212</v>
      </c>
      <c r="E18" s="9">
        <v>1257</v>
      </c>
      <c r="F18" s="9">
        <v>1210</v>
      </c>
      <c r="G18" s="9">
        <v>0</v>
      </c>
      <c r="H18" s="9">
        <v>47</v>
      </c>
      <c r="I18" s="9">
        <v>514</v>
      </c>
      <c r="J18" s="9">
        <v>0</v>
      </c>
      <c r="K18" s="9">
        <v>129888</v>
      </c>
      <c r="M18" s="13"/>
    </row>
    <row r="19" spans="1:13" ht="15.65" x14ac:dyDescent="0.25">
      <c r="A19" s="11" t="s">
        <v>3</v>
      </c>
      <c r="B19" s="9">
        <v>4431</v>
      </c>
      <c r="C19" s="9">
        <v>7</v>
      </c>
      <c r="D19" s="9">
        <v>12</v>
      </c>
      <c r="E19" s="9">
        <v>356</v>
      </c>
      <c r="F19" s="9">
        <v>13</v>
      </c>
      <c r="G19" s="9">
        <v>0</v>
      </c>
      <c r="H19" s="9">
        <v>16</v>
      </c>
      <c r="I19" s="9">
        <v>59</v>
      </c>
      <c r="J19" s="9">
        <v>0</v>
      </c>
      <c r="K19" s="9">
        <v>4118</v>
      </c>
      <c r="M19" s="13"/>
    </row>
    <row r="20" spans="1:13" ht="15.65" x14ac:dyDescent="0.25">
      <c r="A20" s="11" t="s">
        <v>13</v>
      </c>
      <c r="B20" s="9">
        <v>58083</v>
      </c>
      <c r="C20" s="9">
        <v>81</v>
      </c>
      <c r="D20" s="9">
        <v>114</v>
      </c>
      <c r="E20" s="9">
        <v>446</v>
      </c>
      <c r="F20" s="9">
        <v>549</v>
      </c>
      <c r="G20" s="9">
        <v>0</v>
      </c>
      <c r="H20" s="9">
        <v>58</v>
      </c>
      <c r="I20" s="9">
        <v>183</v>
      </c>
      <c r="J20" s="9">
        <v>0</v>
      </c>
      <c r="K20" s="9">
        <v>57134</v>
      </c>
      <c r="M20" s="13"/>
    </row>
    <row r="21" spans="1:13" ht="15.65" x14ac:dyDescent="0.25">
      <c r="A21" s="11" t="s">
        <v>28</v>
      </c>
      <c r="B21" s="9">
        <v>9695602</v>
      </c>
      <c r="C21" s="9">
        <v>26347</v>
      </c>
      <c r="D21" s="9">
        <v>23746</v>
      </c>
      <c r="E21" s="9">
        <v>44933</v>
      </c>
      <c r="F21" s="9">
        <v>72699</v>
      </c>
      <c r="G21" s="9">
        <v>0</v>
      </c>
      <c r="H21" s="9">
        <v>176</v>
      </c>
      <c r="I21" s="9">
        <v>785</v>
      </c>
      <c r="J21" s="9">
        <v>0</v>
      </c>
      <c r="K21" s="9">
        <v>9528838</v>
      </c>
      <c r="M21" s="13"/>
    </row>
    <row r="22" spans="1:13" ht="15.65" x14ac:dyDescent="0.25">
      <c r="A22" s="11" t="s">
        <v>16</v>
      </c>
      <c r="B22" s="9">
        <v>29068</v>
      </c>
      <c r="C22" s="9">
        <v>39</v>
      </c>
      <c r="D22" s="9">
        <v>73</v>
      </c>
      <c r="E22" s="9">
        <v>91</v>
      </c>
      <c r="F22" s="9">
        <v>263</v>
      </c>
      <c r="G22" s="9">
        <v>0</v>
      </c>
      <c r="H22" s="9">
        <v>7</v>
      </c>
      <c r="I22" s="9">
        <v>32</v>
      </c>
      <c r="J22" s="9">
        <v>0</v>
      </c>
      <c r="K22" s="9">
        <v>28641</v>
      </c>
      <c r="M22" s="13"/>
    </row>
    <row r="23" spans="1:13" ht="15.65" x14ac:dyDescent="0.25">
      <c r="A23" s="11" t="s">
        <v>2</v>
      </c>
      <c r="B23" s="9">
        <v>19367</v>
      </c>
      <c r="C23" s="9">
        <v>64</v>
      </c>
      <c r="D23" s="9">
        <v>140</v>
      </c>
      <c r="E23" s="9">
        <v>25</v>
      </c>
      <c r="F23" s="9">
        <v>137</v>
      </c>
      <c r="G23" s="9">
        <v>0</v>
      </c>
      <c r="H23" s="9">
        <v>0</v>
      </c>
      <c r="I23" s="9">
        <v>13</v>
      </c>
      <c r="J23" s="9">
        <v>0</v>
      </c>
      <c r="K23" s="9">
        <v>19014</v>
      </c>
      <c r="M23" s="13"/>
    </row>
    <row r="24" spans="1:13" ht="15.65" x14ac:dyDescent="0.25">
      <c r="A24" s="3" t="s">
        <v>12</v>
      </c>
      <c r="B24" s="5">
        <f>SUM(B5:B23)</f>
        <v>31645680</v>
      </c>
      <c r="C24" s="5">
        <v>61318</v>
      </c>
      <c r="D24" s="5">
        <v>69357</v>
      </c>
      <c r="E24" s="5">
        <v>430409</v>
      </c>
      <c r="F24" s="5">
        <v>265601</v>
      </c>
      <c r="G24" s="5">
        <v>32</v>
      </c>
      <c r="H24" s="5">
        <f t="shared" ref="H24:K24" si="0">SUM(H5:H23)</f>
        <v>18873</v>
      </c>
      <c r="I24" s="5">
        <f t="shared" si="0"/>
        <v>4317015</v>
      </c>
      <c r="J24" s="5">
        <f t="shared" si="0"/>
        <v>28</v>
      </c>
      <c r="K24" s="5">
        <f t="shared" si="0"/>
        <v>35154879</v>
      </c>
      <c r="M24" s="13"/>
    </row>
    <row r="26" spans="1:13" x14ac:dyDescent="0.25">
      <c r="A26" s="14" t="s">
        <v>29</v>
      </c>
      <c r="B26" s="14"/>
      <c r="C26" s="14"/>
      <c r="D26" s="14"/>
      <c r="E26" s="14"/>
      <c r="F26" s="14"/>
      <c r="G26" s="14"/>
      <c r="H26" s="14"/>
      <c r="I26" s="14"/>
      <c r="J26" s="14"/>
    </row>
  </sheetData>
  <mergeCells count="7">
    <mergeCell ref="A1:J1"/>
    <mergeCell ref="C3:G3"/>
    <mergeCell ref="A26:J26"/>
    <mergeCell ref="K3:K4"/>
    <mergeCell ref="B3:B4"/>
    <mergeCell ref="H3:J3"/>
    <mergeCell ref="A3:A4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2026-06-23T11:05:14Z</dcterms:modified>
</cp:coreProperties>
</file>