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\ЭП_прил 2_Показатели на основе Отчета о структуре финансового результата в разрезе по страховщикам\"/>
    </mc:Choice>
  </mc:AlternateContent>
  <bookViews>
    <workbookView xWindow="480" yWindow="15" windowWidth="15120" windowHeight="9285"/>
  </bookViews>
  <sheets>
    <sheet name="." sheetId="2" r:id="rId1"/>
  </sheets>
  <calcPr calcId="152511"/>
  <webPublishing codePage="1252"/>
</workbook>
</file>

<file path=xl/calcChain.xml><?xml version="1.0" encoding="utf-8"?>
<calcChain xmlns="http://schemas.openxmlformats.org/spreadsheetml/2006/main">
  <c r="E4" i="2" l="1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D4" i="2"/>
  <c r="C4" i="2"/>
  <c r="CE5" i="2" l="1"/>
  <c r="CE6" i="2"/>
  <c r="CE7" i="2"/>
  <c r="CE8" i="2"/>
  <c r="CE9" i="2"/>
  <c r="CE10" i="2"/>
  <c r="CE11" i="2"/>
  <c r="CE12" i="2"/>
  <c r="CE13" i="2"/>
  <c r="CE14" i="2"/>
  <c r="CE15" i="2"/>
  <c r="CE16" i="2"/>
  <c r="CE17" i="2"/>
  <c r="CE18" i="2"/>
  <c r="CE19" i="2"/>
  <c r="CE20" i="2"/>
  <c r="CE21" i="2"/>
  <c r="CE22" i="2"/>
  <c r="CE23" i="2"/>
  <c r="CE24" i="2"/>
  <c r="CE25" i="2"/>
  <c r="CE26" i="2"/>
  <c r="CE27" i="2"/>
  <c r="CE28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63" i="2"/>
  <c r="CE64" i="2"/>
  <c r="CE65" i="2"/>
  <c r="CE66" i="2"/>
  <c r="CE67" i="2"/>
  <c r="CE68" i="2"/>
  <c r="CE69" i="2"/>
  <c r="CE70" i="2"/>
  <c r="CE71" i="2"/>
  <c r="CE72" i="2"/>
  <c r="CE73" i="2"/>
  <c r="CE74" i="2"/>
  <c r="CE75" i="2"/>
  <c r="CE76" i="2"/>
  <c r="CE77" i="2"/>
  <c r="CE78" i="2"/>
  <c r="CE79" i="2"/>
  <c r="CE80" i="2"/>
  <c r="CE81" i="2"/>
  <c r="CE82" i="2"/>
  <c r="CE83" i="2"/>
  <c r="CE84" i="2"/>
  <c r="CE85" i="2"/>
  <c r="CE86" i="2"/>
  <c r="CE87" i="2"/>
  <c r="CE88" i="2"/>
  <c r="CE89" i="2"/>
  <c r="CE90" i="2"/>
  <c r="CE91" i="2"/>
  <c r="CE92" i="2"/>
  <c r="CE93" i="2"/>
  <c r="CE94" i="2"/>
  <c r="CE95" i="2"/>
  <c r="CE96" i="2"/>
  <c r="CE97" i="2"/>
  <c r="CE98" i="2"/>
  <c r="CE99" i="2"/>
  <c r="BO5" i="2"/>
  <c r="BO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46" i="2"/>
  <c r="BO47" i="2"/>
  <c r="BO48" i="2"/>
  <c r="BO49" i="2"/>
  <c r="BO50" i="2"/>
  <c r="BO51" i="2"/>
  <c r="BO52" i="2"/>
  <c r="BO53" i="2"/>
  <c r="BO54" i="2"/>
  <c r="BO55" i="2"/>
  <c r="BO56" i="2"/>
  <c r="BO57" i="2"/>
  <c r="BO58" i="2"/>
  <c r="BO59" i="2"/>
  <c r="BO60" i="2"/>
  <c r="BO61" i="2"/>
  <c r="BO62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BO88" i="2"/>
  <c r="BO89" i="2"/>
  <c r="BO90" i="2"/>
  <c r="BO91" i="2"/>
  <c r="BO92" i="2"/>
  <c r="BO93" i="2"/>
  <c r="BO94" i="2"/>
  <c r="BO95" i="2"/>
  <c r="BO96" i="2"/>
  <c r="BO97" i="2"/>
  <c r="BO98" i="2"/>
  <c r="BO99" i="2"/>
  <c r="AY5" i="2"/>
  <c r="AY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6" i="2"/>
  <c r="AY47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88" i="2"/>
  <c r="AY89" i="2"/>
  <c r="AY90" i="2"/>
  <c r="AY91" i="2"/>
  <c r="AY92" i="2"/>
  <c r="AY93" i="2"/>
  <c r="AY94" i="2"/>
  <c r="AY95" i="2"/>
  <c r="AY96" i="2"/>
  <c r="AY97" i="2"/>
  <c r="AY98" i="2"/>
  <c r="AY99" i="2"/>
  <c r="AI5" i="2"/>
  <c r="AI6" i="2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</calcChain>
</file>

<file path=xl/sharedStrings.xml><?xml version="1.0" encoding="utf-8"?>
<sst xmlns="http://schemas.openxmlformats.org/spreadsheetml/2006/main" count="291" uniqueCount="218">
  <si>
    <t>01.01.2022 - 31.03.2022</t>
  </si>
  <si>
    <t>01.01.2022 - 30.06.2022</t>
  </si>
  <si>
    <t>01.01.2022 - 30.09.2022</t>
  </si>
  <si>
    <t>01.01.2022 - 31.12.2022</t>
  </si>
  <si>
    <t>01.01.2023 - 31.03.2023</t>
  </si>
  <si>
    <t>01.01.2023 - 30.06.2023</t>
  </si>
  <si>
    <t>1 - добровольное медицинское страхование</t>
  </si>
  <si>
    <t>10 - страхование имущества</t>
  </si>
  <si>
    <t>10 - страхование имущества, кроме указанного в учетных группах 7-9</t>
  </si>
  <si>
    <t>11 - обязательное страхование гражданской ответственности владельца опасного объекта за причинение вреда в результате аварии на опасном объекте</t>
  </si>
  <si>
    <t>14 - страхование ответственности, кроме указанного в учетных группах 3-6, 8, 11-13</t>
  </si>
  <si>
    <t>14 - страхование прочей ответственности</t>
  </si>
  <si>
    <t>15 - страхование финансовых и предпринимательских рисков</t>
  </si>
  <si>
    <t>16 - страхование лиц, выезжающих за пределы постоянного места жительства</t>
  </si>
  <si>
    <t>17 - договоры, принятые в перестрахование, кроме договоров перестрахования, в соответствии с условиями которых у перестраховщика возникает обязанность по возмещению заранее установленной доли в каждой страховой выплате, производимой страховщиком по каждому принятому в перестрахование договору (договорам), по которому произошел убыток, подпадающий под действие договора перестрахования (договоры непропорционального перестрахования)</t>
  </si>
  <si>
    <t>3 - обязательное страхование гражданской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</si>
  <si>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 гражданской ответственности владельцев транспортных средств, участником которых является профессиональное объединение страховщиков, действующее в соответствии с Федеральным законом от 25 апреля 2002 года № 40-ФЗ «Об обязательном страховании гражданской ответственности владельцев транспортных средств»</t>
  </si>
  <si>
    <t>5 - обязательное страхование гражданской ответственности перевозчика</t>
  </si>
  <si>
    <t>5 - обязательное страхование гражданской ответственности перевозчика за причинение вреда жизни, здоровью, имуществу пассажиров</t>
  </si>
  <si>
    <t>6 - страхование ответственности владельцев транспортных средств, кроме указанного в учетных группах 3-5</t>
  </si>
  <si>
    <t>7 - страхование средств наземного транспорта</t>
  </si>
  <si>
    <t>8 - страхование воздушного, водного транспорта, включая страхование ответственности владельцев указанного транспорта, и страхование грузов</t>
  </si>
  <si>
    <t>9 - сельскохозяйственное страхование, осуществляемое с государственной поддержкой</t>
  </si>
  <si>
    <t>Всего по учетным группам</t>
  </si>
  <si>
    <t>11 - обязательное страхование гражданской ответственности владельца опасного объекта</t>
  </si>
  <si>
    <t>17 - входящее перестрахование, кроме договоров пропорционального перестрахования</t>
  </si>
  <si>
    <t>6 - страхование прочей ответственности владельцев транспортных средств</t>
  </si>
  <si>
    <t>4 - страхование гражданской ответственности владельцев транспортных средств в рамках международных систем страхования</t>
  </si>
  <si>
    <t>0001</t>
  </si>
  <si>
    <t>Публичное акционерное общество Страховая Компания "Росгосстрах"</t>
  </si>
  <si>
    <t>0141</t>
  </si>
  <si>
    <t>Страховое Акционерное Общество "Медэкспресс"</t>
  </si>
  <si>
    <t>0191</t>
  </si>
  <si>
    <t>Акционерное общество "Тинькофф Страхование"</t>
  </si>
  <si>
    <t>0206</t>
  </si>
  <si>
    <t>Акционерное общество "Страховая Компания "СОЛИДАРНОСТЬ"</t>
  </si>
  <si>
    <t>0212</t>
  </si>
  <si>
    <t>Акционерное общество Страховая компания "Цюрих"</t>
  </si>
  <si>
    <t>Акционерное общество Страховая компания "Турикум"</t>
  </si>
  <si>
    <t>0235</t>
  </si>
  <si>
    <t>Акционерное общество "Русское перестраховочное общество"</t>
  </si>
  <si>
    <t>0290</t>
  </si>
  <si>
    <t>Акционерное общество Страховая компания "Альянс"</t>
  </si>
  <si>
    <t>Акционерное общество "Зетта Страхование"</t>
  </si>
  <si>
    <t>0348</t>
  </si>
  <si>
    <t>Страховое акционерное общество "ЛЕКСГАРАНТ"</t>
  </si>
  <si>
    <t>0397</t>
  </si>
  <si>
    <t>Общество с ограниченной ответственностью Страховая Компания "Гелиос"</t>
  </si>
  <si>
    <t>0436</t>
  </si>
  <si>
    <t>Общество с ограниченной ответственностью "АМТ Страхование"</t>
  </si>
  <si>
    <t>0518</t>
  </si>
  <si>
    <t>Акционерное общество Страховая компания "БАСК"</t>
  </si>
  <si>
    <t>0574</t>
  </si>
  <si>
    <t>Общество с ограниченной ответственностью "Страховая компания Екатеринбург"</t>
  </si>
  <si>
    <t>0585</t>
  </si>
  <si>
    <t>Общество с ограниченной ответственностью "Страховая фирма "Адонис"</t>
  </si>
  <si>
    <t>0621</t>
  </si>
  <si>
    <t>Страховое акционерное общество "ВСК"</t>
  </si>
  <si>
    <t>0630</t>
  </si>
  <si>
    <t>Акционерное общество "Страховая компания ГАЙДЕ"</t>
  </si>
  <si>
    <t>0667</t>
  </si>
  <si>
    <t>ОБЩЕСТВО С ОГРАНИЧЕННОЙ ОТВЕТСТВЕННОСТЬЮ СТРАХОВАЯ КОМПАНИЯ "УРАЛСИБ СТРАХОВАНИЕ"</t>
  </si>
  <si>
    <t>0915</t>
  </si>
  <si>
    <t>Акционерное общество "Страховая компания "ПАРИ"</t>
  </si>
  <si>
    <t>0928</t>
  </si>
  <si>
    <t>Страховое публичное акционерное общество "Ингосстрах"</t>
  </si>
  <si>
    <t>1083</t>
  </si>
  <si>
    <t>Общество с ограниченной ответственностью "Зетта Страхование"</t>
  </si>
  <si>
    <t>1182</t>
  </si>
  <si>
    <t>Общество с ограниченной ответственностью "Страховая компания "ТИТ"</t>
  </si>
  <si>
    <t>1208</t>
  </si>
  <si>
    <t>Акционерное общество "Страховое общество газовой промышленности"</t>
  </si>
  <si>
    <t>1209</t>
  </si>
  <si>
    <t>Страховое акционерное общество "РЕСО-Гарантия"</t>
  </si>
  <si>
    <t>1216</t>
  </si>
  <si>
    <t>Акционерное общество Страховая компания "Чулпан"</t>
  </si>
  <si>
    <t>1284</t>
  </si>
  <si>
    <t>Публичное акционерное общество "Группа Ренессанс Страхование"</t>
  </si>
  <si>
    <t>1307</t>
  </si>
  <si>
    <t>Общество с ограниченной ответственностью "Страховая Компания "Согласие"</t>
  </si>
  <si>
    <t>1336</t>
  </si>
  <si>
    <t>общество с ограниченной ответственностью "Страховая компания "Капитал-полис"</t>
  </si>
  <si>
    <t>1412</t>
  </si>
  <si>
    <t>Акционерное общество "Д2 Страхование"</t>
  </si>
  <si>
    <t>1427</t>
  </si>
  <si>
    <t>Акционерное общество "Московская акционерная страховая компания"</t>
  </si>
  <si>
    <t>1580</t>
  </si>
  <si>
    <t>Общество с ограниченной ответственностью "СОСЬЕТЕ ЖЕНЕРАЛЬ Страхование"</t>
  </si>
  <si>
    <t>Общество с ограниченной ответственностью «РБ Страхование»</t>
  </si>
  <si>
    <t>1587</t>
  </si>
  <si>
    <t>Акционерное общество "Страховое общество "Талисман"</t>
  </si>
  <si>
    <t>1643</t>
  </si>
  <si>
    <t>Общество с ограниченной ответственностью "Страховая и перестраховочная компания Юнити"</t>
  </si>
  <si>
    <t>1675</t>
  </si>
  <si>
    <t>Акционерное общество "Совкомбанк страхование"</t>
  </si>
  <si>
    <t>1820</t>
  </si>
  <si>
    <t>Акционерное общество "ГУТА-Страхование"</t>
  </si>
  <si>
    <t>1834</t>
  </si>
  <si>
    <t>Публичное акционерное общество "Страховая акционерная компания "ЭНЕРГОГАРАНТ"</t>
  </si>
  <si>
    <t>1858</t>
  </si>
  <si>
    <t>Акционерное общество Страховая компания "Армеец"</t>
  </si>
  <si>
    <t>2027</t>
  </si>
  <si>
    <t>Акционерное общество "Страховая компания "Двадцать первый век"</t>
  </si>
  <si>
    <t>2042</t>
  </si>
  <si>
    <t>Общество с ограниченной ответственностью "Страховая компания "Гранта"</t>
  </si>
  <si>
    <t>2144</t>
  </si>
  <si>
    <t>Акционерное общество "Страховая компания АСКО-Центр"</t>
  </si>
  <si>
    <t>2239</t>
  </si>
  <si>
    <t>Акционерное общество "АльфаСтрахование"</t>
  </si>
  <si>
    <t>2346</t>
  </si>
  <si>
    <t>Акционерное общество "Объединенная страховая компания"</t>
  </si>
  <si>
    <t>2496</t>
  </si>
  <si>
    <t>Общество с ограниченной ответственностью "Абсолют Страхование"</t>
  </si>
  <si>
    <t>2619</t>
  </si>
  <si>
    <t>Акционерное общество "Страховая компания "Астро-Волга"</t>
  </si>
  <si>
    <t>2682</t>
  </si>
  <si>
    <t>Общество с ограниченной ответственностью "Страховая компания "ИНСАЙТ"</t>
  </si>
  <si>
    <t>2877</t>
  </si>
  <si>
    <t>Общество с ограниченной ответственностью "Страховая компания "Мегарусс-Д"</t>
  </si>
  <si>
    <t>2917</t>
  </si>
  <si>
    <t>Общество с ограниченной ответственностью "Страховая компания НИК"</t>
  </si>
  <si>
    <t>2947</t>
  </si>
  <si>
    <t>Акционерное общество "Страховая компания "РСХБ-Страхование"</t>
  </si>
  <si>
    <t>3064</t>
  </si>
  <si>
    <t>Акционерное общество "Боровицкое страховое общество"</t>
  </si>
  <si>
    <t>3193</t>
  </si>
  <si>
    <t>Общество с ограниченной ответственностью "СТРАХОВАЯ КОМПАНИЯ "АРСЕНАЛЪ"</t>
  </si>
  <si>
    <t>3211</t>
  </si>
  <si>
    <t>Акционерное общество "Группа страховых компаний "Югория"</t>
  </si>
  <si>
    <t>3229</t>
  </si>
  <si>
    <t>Акционерное общество "Страховая бизнес группа"</t>
  </si>
  <si>
    <t>3256</t>
  </si>
  <si>
    <t>Акционерное общество Страховая компания "Совкомбанк Жизнь"</t>
  </si>
  <si>
    <t>3268</t>
  </si>
  <si>
    <t>Общество с ограниченной ответственностью Страховая компания "Паритет-СК"</t>
  </si>
  <si>
    <t>3300</t>
  </si>
  <si>
    <t>Акционерное общество Страховая группа "Спасские ворота"</t>
  </si>
  <si>
    <t>3398</t>
  </si>
  <si>
    <t>Общество с ограниченной ответственностью Страховая компания "Газпром страхование"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</si>
  <si>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</si>
  <si>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</si>
  <si>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</si>
  <si>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</si>
  <si>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</si>
  <si>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</si>
  <si>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3799</t>
  </si>
  <si>
    <t>общество с ограниченной ответственностью "Британский Страховой Дом"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</si>
  <si>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</si>
  <si>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</si>
  <si>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</si>
  <si>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</si>
  <si>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3828</t>
  </si>
  <si>
    <t>Общество с ограниченной ответственностью Страховая компания "Альянс Жизнь"</t>
  </si>
  <si>
    <t>Общество с ограниченной ответственностью "Зетта Страхование жизни"</t>
  </si>
  <si>
    <t>3847</t>
  </si>
  <si>
    <t>Общество с ограниченной ответственностью Страховая компания "Независимая страховая группа"</t>
  </si>
  <si>
    <t>3867</t>
  </si>
  <si>
    <t>Общество с ограниченной ответственностью "АК БАРС СТРАХОВАНИЕ"</t>
  </si>
  <si>
    <t>3879</t>
  </si>
  <si>
    <t>Общество с ограниченной ответственностью Страховая компания "Росгосстрах Жизнь"</t>
  </si>
  <si>
    <t>3941</t>
  </si>
  <si>
    <t>Общество с ограниченной ответственностью "СМП-Страхование"</t>
  </si>
  <si>
    <t>Общество с ограниченной ответственностью «ПСБ Страхование»</t>
  </si>
  <si>
    <t>3947</t>
  </si>
  <si>
    <t>Акционерное общество "АИГ страховая компания"</t>
  </si>
  <si>
    <t>Акционерное общество «Страховая компания ГАРДИЯ»</t>
  </si>
  <si>
    <t>3954</t>
  </si>
  <si>
    <t>Общество с ограниченной ответственностью "РУССКОЕ СТРАХОВОЕ ОБЩЕСТВО "ЕВРОИНС"</t>
  </si>
  <si>
    <t>3969</t>
  </si>
  <si>
    <t>Общество с ограниченной ответственностью "Страховая Компания Чабб"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</si>
  <si>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</si>
  <si>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</si>
  <si>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</si>
  <si>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</si>
  <si>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4079</t>
  </si>
  <si>
    <t>Общество с ограниченной ответственностью "СОСЬЕТЕ ЖЕНЕРАЛЬ Страхование Жизни"</t>
  </si>
  <si>
    <t>Общество с ограниченной ответственностью «РБ Страхование Жизни»</t>
  </si>
  <si>
    <t>4104</t>
  </si>
  <si>
    <t>Общество с ограниченной ответственностью "Страховая компания КАРДИФ"</t>
  </si>
  <si>
    <t>4105</t>
  </si>
  <si>
    <t>Общество с ограниченной ответственностью «Совкомбанк страхование жизни»</t>
  </si>
  <si>
    <t>4117</t>
  </si>
  <si>
    <t>Общество с ограниченной ответственностью "Страховая компания "Кредит Европа Лайф"</t>
  </si>
  <si>
    <t>4133</t>
  </si>
  <si>
    <t>Общество с ограниченной ответственностью Страховая компания ЭчДиАй Глобал</t>
  </si>
  <si>
    <t>4174</t>
  </si>
  <si>
    <t>Общество с ограниченной ответственностью "СКОР ПЕРЕСТРАХОВАНИЕ"</t>
  </si>
  <si>
    <t>4179</t>
  </si>
  <si>
    <t>Общество с ограниченной ответственностью "Страховая компания "Райффайзен Лайф"</t>
  </si>
  <si>
    <t>4189</t>
  </si>
  <si>
    <t>Общество с ограниченной ответственностью "Кредендо – Ингосстрах Кредитное Страхование"</t>
  </si>
  <si>
    <t>4209</t>
  </si>
  <si>
    <t>Общество с ограниченной ответственностью "Кофас Рус Страховая Компания"</t>
  </si>
  <si>
    <t>4293</t>
  </si>
  <si>
    <t>Общество с ограниченной ответственностью "Страховая Компания "Ойлер Гермес Ру"</t>
  </si>
  <si>
    <t>4326</t>
  </si>
  <si>
    <t>Общество с ограниченной ответственностью "Крымская первая страховая компания"</t>
  </si>
  <si>
    <t>4331</t>
  </si>
  <si>
    <t>Общество с ограниченной ответственностью Страховая компания "Сбербанк страхование"</t>
  </si>
  <si>
    <t>4334</t>
  </si>
  <si>
    <t>Общество с ограниченной ответственностью "Атрадиус Рус Кредитное Страхование"</t>
  </si>
  <si>
    <t>4359</t>
  </si>
  <si>
    <t>Некоммерческая корпоративная организация Потребительское общество взаимного страхования "Страховой дом "Платинум"</t>
  </si>
  <si>
    <t>4360</t>
  </si>
  <si>
    <t>Некоммерческая корпоративная организация Потребительское общество взаимного страхования "Эталон"</t>
  </si>
  <si>
    <t>4372</t>
  </si>
  <si>
    <t>Общество с ограниченной ответственностью «Страховая компания «Манго»</t>
  </si>
  <si>
    <t>4375</t>
  </si>
  <si>
    <t>Общество с ограниченной ответственностью "ДжиАйСи Перестрахование"</t>
  </si>
  <si>
    <t>4379</t>
  </si>
  <si>
    <t>Некоммерческая корпоративная организация "Потребительское общество взаимного страхования транспортной отрасли"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</si>
  <si>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</si>
  <si>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</si>
  <si>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</si>
  <si>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Доля перестраховщиков в выплатах по страхованию иному, чем страхование жизни по договорам, переданным в перестрахование, тыс руб.</t>
  </si>
  <si>
    <r>
      <rPr>
        <i/>
        <vertAlign val="superscript"/>
        <sz val="8"/>
        <color theme="1"/>
        <rFont val="Times New Roman"/>
        <family val="1"/>
        <charset val="204"/>
      </rPr>
      <t xml:space="preserve">1 </t>
    </r>
    <r>
      <rPr>
        <i/>
        <sz val="8"/>
        <color theme="1"/>
        <rFont val="Times New Roman"/>
        <family val="1"/>
        <charset val="204"/>
      </rPr>
      <t>Дата формирования данных 25.09.2023</t>
    </r>
  </si>
  <si>
    <r>
      <t>2 - страхование от несчастных случаев и болезней</t>
    </r>
    <r>
      <rPr>
        <vertAlign val="superscript"/>
        <sz val="8"/>
        <color rgb="FF222222"/>
        <rFont val="Times New Roman"/>
        <family val="1"/>
        <charset val="204"/>
      </rPr>
      <t>2</t>
    </r>
  </si>
  <si>
    <r>
      <rPr>
        <i/>
        <vertAlign val="superscript"/>
        <sz val="8"/>
        <color indexed="8"/>
        <rFont val="Times New Roman"/>
        <family val="1"/>
        <charset val="204"/>
      </rPr>
      <t>2</t>
    </r>
    <r>
      <rPr>
        <i/>
        <sz val="8"/>
        <color indexed="8"/>
        <rFont val="Times New Roman"/>
        <family val="1"/>
        <charset val="204"/>
      </rPr>
      <t xml:space="preserve"> По итоговой строке отражена сумма выплат по добровольному страхованию от несчастных случаев и болезней и обязательному государственному страхованию жизни и здоровья военнослужащих и приравненных к ним в обязательном государственном страховании лиц на основе данных формы ОКУД 0420162. 
В данных по страховщикам отражены выплаты по добровольному страхованию от несчастных случаев и болезней на основе данных формы ОКУД 0420162, поскольку в соответствии с Решением Совета директоров Банка России от 23.12.2022 Банк России до 31.12.2023 включительно не раскрывает на своем официальном сайте в информационно-телекоммуникационной сети «Интернет» информацию, содержащуюся в отчетности субъектов страхового дела, подлежащую размещению в соответствии с п. 5 ст. 28 Закона Российской Федерации от 27.11.1992 № 4015-1 «Об организации страхового дела в Российской Федерации», в части информации, раскрытие которой может привести к введению мер ограничительного характера со стороны иностранных государств, и (или) государственных объединений, и (или) союзов, и (или) государственных (межгосударственных) учреждений иностранных государств или государственных объединений и (или) союзов в отношении субъектов страхового дела.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</si>
</sst>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vertAlign val="superscript"/>
      <sz val="8"/>
      <color theme="1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i/>
      <vertAlign val="superscript"/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8"/>
      <color rgb="FF2222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left" vertical="top"/>
    </xf>
    <xf numFmtId="0" fontId="4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top"/>
    </xf>
    <xf numFmtId="164" fontId="5" fillId="2" borderId="2" xfId="0" applyNumberFormat="1" applyFont="1" applyFill="1" applyBorder="1" applyAlignment="1">
      <alignment horizontal="center" wrapText="1"/>
    </xf>
    <xf numFmtId="164" fontId="5" fillId="2" borderId="15" xfId="0" applyNumberFormat="1" applyFont="1" applyFill="1" applyBorder="1" applyAlignment="1">
      <alignment horizontal="right" wrapText="1"/>
    </xf>
    <xf numFmtId="164" fontId="5" fillId="2" borderId="16" xfId="0" applyNumberFormat="1" applyFont="1" applyFill="1" applyBorder="1" applyAlignment="1">
      <alignment wrapText="1"/>
    </xf>
    <xf numFmtId="164" fontId="5" fillId="2" borderId="17" xfId="0" applyNumberFormat="1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165" fontId="1" fillId="2" borderId="7" xfId="0" applyNumberFormat="1" applyFont="1" applyFill="1" applyBorder="1" applyAlignment="1">
      <alignment horizontal="right"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1" fillId="2" borderId="8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wrapText="1"/>
    </xf>
    <xf numFmtId="165" fontId="3" fillId="2" borderId="1" xfId="0" applyNumberFormat="1" applyFont="1" applyFill="1" applyBorder="1" applyAlignment="1">
      <alignment horizontal="right" vertical="top" wrapText="1"/>
    </xf>
    <xf numFmtId="165" fontId="2" fillId="2" borderId="8" xfId="0" applyNumberFormat="1" applyFont="1" applyFill="1" applyBorder="1" applyAlignment="1">
      <alignment horizontal="right" wrapText="1"/>
    </xf>
    <xf numFmtId="165" fontId="2" fillId="2" borderId="3" xfId="0" applyNumberFormat="1" applyFont="1" applyFill="1" applyBorder="1" applyAlignment="1">
      <alignment horizontal="right" wrapText="1"/>
    </xf>
    <xf numFmtId="165" fontId="2" fillId="2" borderId="9" xfId="0" applyNumberFormat="1" applyFont="1" applyFill="1" applyBorder="1" applyAlignment="1">
      <alignment horizontal="right" wrapText="1"/>
    </xf>
    <xf numFmtId="165" fontId="3" fillId="2" borderId="9" xfId="0" applyNumberFormat="1" applyFont="1" applyFill="1" applyBorder="1" applyAlignment="1">
      <alignment horizontal="right" vertical="top" wrapText="1"/>
    </xf>
    <xf numFmtId="165" fontId="2" fillId="2" borderId="10" xfId="0" applyNumberFormat="1" applyFont="1" applyFill="1" applyBorder="1" applyAlignment="1">
      <alignment horizontal="right" wrapText="1"/>
    </xf>
    <xf numFmtId="165" fontId="2" fillId="2" borderId="14" xfId="0" applyNumberFormat="1" applyFont="1" applyFill="1" applyBorder="1" applyAlignment="1">
      <alignment horizontal="right" wrapText="1"/>
    </xf>
    <xf numFmtId="165" fontId="1" fillId="2" borderId="9" xfId="0" applyNumberFormat="1" applyFont="1" applyFill="1" applyBorder="1" applyAlignment="1">
      <alignment horizontal="right" vertical="top" wrapText="1"/>
    </xf>
    <xf numFmtId="165" fontId="1" fillId="2" borderId="10" xfId="0" applyNumberFormat="1" applyFont="1" applyFill="1" applyBorder="1" applyAlignment="1">
      <alignment horizontal="right" vertical="top" wrapText="1"/>
    </xf>
    <xf numFmtId="165" fontId="3" fillId="2" borderId="7" xfId="0" applyNumberFormat="1" applyFont="1" applyFill="1" applyBorder="1" applyAlignment="1">
      <alignment horizontal="right" vertical="top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6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3" fillId="2" borderId="11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164" fontId="5" fillId="2" borderId="17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01"/>
  <sheetViews>
    <sheetView tabSelected="1" workbookViewId="0">
      <selection sqref="A1:B1"/>
    </sheetView>
  </sheetViews>
  <sheetFormatPr defaultRowHeight="12.75" customHeight="1" x14ac:dyDescent="0.2"/>
  <cols>
    <col min="1" max="1" width="6.140625" style="1" bestFit="1" customWidth="1"/>
    <col min="2" max="2" width="88" style="1" customWidth="1"/>
    <col min="3" max="98" width="10.28515625" style="1" customWidth="1"/>
    <col min="99" max="16384" width="9.140625" style="1"/>
  </cols>
  <sheetData>
    <row r="1" spans="1:98" ht="40.5" customHeight="1" thickBot="1" x14ac:dyDescent="0.25">
      <c r="A1" s="32" t="s">
        <v>214</v>
      </c>
      <c r="B1" s="32"/>
    </row>
    <row r="2" spans="1:98" ht="13.5" customHeight="1" x14ac:dyDescent="0.2">
      <c r="A2" s="6"/>
      <c r="B2" s="7" t="s">
        <v>211</v>
      </c>
      <c r="C2" s="38" t="s">
        <v>0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0"/>
      <c r="S2" s="35" t="s">
        <v>1</v>
      </c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7"/>
      <c r="AI2" s="35" t="s">
        <v>2</v>
      </c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7"/>
      <c r="AY2" s="35" t="s">
        <v>3</v>
      </c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7"/>
      <c r="BO2" s="35" t="s">
        <v>4</v>
      </c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7"/>
      <c r="CE2" s="35" t="s">
        <v>5</v>
      </c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7"/>
    </row>
    <row r="3" spans="1:98" s="2" customFormat="1" ht="78" customHeight="1" x14ac:dyDescent="0.2">
      <c r="A3" s="8"/>
      <c r="B3" s="9" t="s">
        <v>212</v>
      </c>
      <c r="C3" s="10" t="s">
        <v>23</v>
      </c>
      <c r="D3" s="11" t="s">
        <v>6</v>
      </c>
      <c r="E3" s="11" t="s">
        <v>216</v>
      </c>
      <c r="F3" s="11" t="s">
        <v>15</v>
      </c>
      <c r="G3" s="11" t="s">
        <v>16</v>
      </c>
      <c r="H3" s="11" t="s">
        <v>17</v>
      </c>
      <c r="I3" s="11" t="s">
        <v>19</v>
      </c>
      <c r="J3" s="11" t="s">
        <v>20</v>
      </c>
      <c r="K3" s="11" t="s">
        <v>21</v>
      </c>
      <c r="L3" s="11" t="s">
        <v>22</v>
      </c>
      <c r="M3" s="11" t="s">
        <v>7</v>
      </c>
      <c r="N3" s="11" t="s">
        <v>9</v>
      </c>
      <c r="O3" s="11" t="s">
        <v>11</v>
      </c>
      <c r="P3" s="11" t="s">
        <v>12</v>
      </c>
      <c r="Q3" s="11" t="s">
        <v>13</v>
      </c>
      <c r="R3" s="12" t="s">
        <v>14</v>
      </c>
      <c r="S3" s="10" t="s">
        <v>23</v>
      </c>
      <c r="T3" s="13" t="s">
        <v>6</v>
      </c>
      <c r="U3" s="11" t="s">
        <v>216</v>
      </c>
      <c r="V3" s="11" t="s">
        <v>15</v>
      </c>
      <c r="W3" s="11" t="s">
        <v>16</v>
      </c>
      <c r="X3" s="11" t="s">
        <v>17</v>
      </c>
      <c r="Y3" s="11" t="s">
        <v>26</v>
      </c>
      <c r="Z3" s="11" t="s">
        <v>20</v>
      </c>
      <c r="AA3" s="11" t="s">
        <v>21</v>
      </c>
      <c r="AB3" s="11" t="s">
        <v>22</v>
      </c>
      <c r="AC3" s="11" t="s">
        <v>7</v>
      </c>
      <c r="AD3" s="11" t="s">
        <v>24</v>
      </c>
      <c r="AE3" s="11" t="s">
        <v>11</v>
      </c>
      <c r="AF3" s="11" t="s">
        <v>12</v>
      </c>
      <c r="AG3" s="11" t="s">
        <v>13</v>
      </c>
      <c r="AH3" s="12" t="s">
        <v>25</v>
      </c>
      <c r="AI3" s="10" t="s">
        <v>23</v>
      </c>
      <c r="AJ3" s="13" t="s">
        <v>6</v>
      </c>
      <c r="AK3" s="11" t="s">
        <v>216</v>
      </c>
      <c r="AL3" s="11" t="s">
        <v>15</v>
      </c>
      <c r="AM3" s="11" t="s">
        <v>16</v>
      </c>
      <c r="AN3" s="11" t="s">
        <v>18</v>
      </c>
      <c r="AO3" s="11" t="s">
        <v>19</v>
      </c>
      <c r="AP3" s="11" t="s">
        <v>20</v>
      </c>
      <c r="AQ3" s="11" t="s">
        <v>21</v>
      </c>
      <c r="AR3" s="11" t="s">
        <v>22</v>
      </c>
      <c r="AS3" s="11" t="s">
        <v>8</v>
      </c>
      <c r="AT3" s="11" t="s">
        <v>9</v>
      </c>
      <c r="AU3" s="11" t="s">
        <v>10</v>
      </c>
      <c r="AV3" s="11" t="s">
        <v>12</v>
      </c>
      <c r="AW3" s="11" t="s">
        <v>13</v>
      </c>
      <c r="AX3" s="12" t="s">
        <v>14</v>
      </c>
      <c r="AY3" s="10" t="s">
        <v>23</v>
      </c>
      <c r="AZ3" s="13" t="s">
        <v>6</v>
      </c>
      <c r="BA3" s="11" t="s">
        <v>216</v>
      </c>
      <c r="BB3" s="11" t="s">
        <v>15</v>
      </c>
      <c r="BC3" s="11" t="s">
        <v>16</v>
      </c>
      <c r="BD3" s="11" t="s">
        <v>18</v>
      </c>
      <c r="BE3" s="11" t="s">
        <v>19</v>
      </c>
      <c r="BF3" s="11" t="s">
        <v>20</v>
      </c>
      <c r="BG3" s="11" t="s">
        <v>21</v>
      </c>
      <c r="BH3" s="11" t="s">
        <v>22</v>
      </c>
      <c r="BI3" s="11" t="s">
        <v>8</v>
      </c>
      <c r="BJ3" s="11" t="s">
        <v>9</v>
      </c>
      <c r="BK3" s="11" t="s">
        <v>10</v>
      </c>
      <c r="BL3" s="11" t="s">
        <v>12</v>
      </c>
      <c r="BM3" s="11" t="s">
        <v>13</v>
      </c>
      <c r="BN3" s="12" t="s">
        <v>14</v>
      </c>
      <c r="BO3" s="10" t="s">
        <v>23</v>
      </c>
      <c r="BP3" s="13" t="s">
        <v>6</v>
      </c>
      <c r="BQ3" s="11" t="s">
        <v>216</v>
      </c>
      <c r="BR3" s="11" t="s">
        <v>15</v>
      </c>
      <c r="BS3" s="11" t="s">
        <v>27</v>
      </c>
      <c r="BT3" s="11" t="s">
        <v>17</v>
      </c>
      <c r="BU3" s="11" t="s">
        <v>26</v>
      </c>
      <c r="BV3" s="11" t="s">
        <v>20</v>
      </c>
      <c r="BW3" s="11" t="s">
        <v>21</v>
      </c>
      <c r="BX3" s="11" t="s">
        <v>22</v>
      </c>
      <c r="BY3" s="11" t="s">
        <v>7</v>
      </c>
      <c r="BZ3" s="11" t="s">
        <v>24</v>
      </c>
      <c r="CA3" s="11" t="s">
        <v>11</v>
      </c>
      <c r="CB3" s="11" t="s">
        <v>12</v>
      </c>
      <c r="CC3" s="11" t="s">
        <v>13</v>
      </c>
      <c r="CD3" s="12" t="s">
        <v>25</v>
      </c>
      <c r="CE3" s="10" t="s">
        <v>23</v>
      </c>
      <c r="CF3" s="13" t="s">
        <v>6</v>
      </c>
      <c r="CG3" s="11" t="s">
        <v>216</v>
      </c>
      <c r="CH3" s="11" t="s">
        <v>15</v>
      </c>
      <c r="CI3" s="11" t="s">
        <v>27</v>
      </c>
      <c r="CJ3" s="11" t="s">
        <v>17</v>
      </c>
      <c r="CK3" s="11" t="s">
        <v>26</v>
      </c>
      <c r="CL3" s="11" t="s">
        <v>20</v>
      </c>
      <c r="CM3" s="11" t="s">
        <v>21</v>
      </c>
      <c r="CN3" s="11" t="s">
        <v>22</v>
      </c>
      <c r="CO3" s="11" t="s">
        <v>7</v>
      </c>
      <c r="CP3" s="11" t="s">
        <v>24</v>
      </c>
      <c r="CQ3" s="11" t="s">
        <v>11</v>
      </c>
      <c r="CR3" s="11" t="s">
        <v>12</v>
      </c>
      <c r="CS3" s="11" t="s">
        <v>13</v>
      </c>
      <c r="CT3" s="12" t="s">
        <v>25</v>
      </c>
    </row>
    <row r="4" spans="1:98" s="4" customFormat="1" ht="17.25" customHeight="1" x14ac:dyDescent="0.2">
      <c r="A4" s="41" t="s">
        <v>213</v>
      </c>
      <c r="B4" s="41"/>
      <c r="C4" s="14">
        <f>SUM(C5:C99)</f>
        <v>7453977.7304900018</v>
      </c>
      <c r="D4" s="15">
        <f t="shared" ref="D4" si="0">SUM(D5:D99)</f>
        <v>805615.45287999988</v>
      </c>
      <c r="E4" s="15">
        <f t="shared" ref="E4" si="1">SUM(E5:E99)</f>
        <v>405017.83282999997</v>
      </c>
      <c r="F4" s="15">
        <f t="shared" ref="F4" si="2">SUM(F5:F99)</f>
        <v>98611.141669999997</v>
      </c>
      <c r="G4" s="15">
        <f t="shared" ref="G4" si="3">SUM(G5:G99)</f>
        <v>19478.964929999998</v>
      </c>
      <c r="H4" s="15">
        <f t="shared" ref="H4" si="4">SUM(H5:H99)</f>
        <v>123598.68982000001</v>
      </c>
      <c r="I4" s="15">
        <f t="shared" ref="I4" si="5">SUM(I5:I99)</f>
        <v>1904.2629299999999</v>
      </c>
      <c r="J4" s="15">
        <f t="shared" ref="J4" si="6">SUM(J5:J99)</f>
        <v>1113801.8391799999</v>
      </c>
      <c r="K4" s="15">
        <f t="shared" ref="K4" si="7">SUM(K5:K99)</f>
        <v>1120535.9234999996</v>
      </c>
      <c r="L4" s="15">
        <f t="shared" ref="L4" si="8">SUM(L5:L99)</f>
        <v>524270.90650000004</v>
      </c>
      <c r="M4" s="15">
        <f t="shared" ref="M4" si="9">SUM(M5:M99)</f>
        <v>2418750.0848399997</v>
      </c>
      <c r="N4" s="15">
        <f t="shared" ref="N4" si="10">SUM(N5:N99)</f>
        <v>58667.83580999999</v>
      </c>
      <c r="O4" s="15">
        <f t="shared" ref="O4" si="11">SUM(O5:O99)</f>
        <v>31252.758510000003</v>
      </c>
      <c r="P4" s="15">
        <f t="shared" ref="P4" si="12">SUM(P5:P99)</f>
        <v>282598.82393000001</v>
      </c>
      <c r="Q4" s="15">
        <f t="shared" ref="Q4" si="13">SUM(Q5:Q99)</f>
        <v>60435.323510000002</v>
      </c>
      <c r="R4" s="15">
        <f t="shared" ref="R4" si="14">SUM(R5:R99)</f>
        <v>389437.88965000003</v>
      </c>
      <c r="S4" s="15">
        <f t="shared" ref="S4" si="15">SUM(S5:S99)</f>
        <v>13674091.157580003</v>
      </c>
      <c r="T4" s="15">
        <f t="shared" ref="T4" si="16">SUM(T5:T99)</f>
        <v>1715092.1918399998</v>
      </c>
      <c r="U4" s="15">
        <f t="shared" ref="U4" si="17">SUM(U5:U99)</f>
        <v>771804.77959999989</v>
      </c>
      <c r="V4" s="15">
        <f t="shared" ref="V4" si="18">SUM(V5:V99)</f>
        <v>110724.70328999999</v>
      </c>
      <c r="W4" s="15">
        <f t="shared" ref="W4" si="19">SUM(W5:W99)</f>
        <v>20704.951089999999</v>
      </c>
      <c r="X4" s="15">
        <f t="shared" ref="X4" si="20">SUM(X5:X99)</f>
        <v>257774.80060000005</v>
      </c>
      <c r="Y4" s="15">
        <f t="shared" ref="Y4" si="21">SUM(Y5:Y99)</f>
        <v>6238.7309000000005</v>
      </c>
      <c r="Z4" s="15">
        <f t="shared" ref="Z4" si="22">SUM(Z5:Z99)</f>
        <v>2204799.9535899996</v>
      </c>
      <c r="AA4" s="15">
        <f t="shared" ref="AA4" si="23">SUM(AA5:AA99)</f>
        <v>1866427.3854799999</v>
      </c>
      <c r="AB4" s="15">
        <f t="shared" ref="AB4" si="24">SUM(AB5:AB99)</f>
        <v>770467.95074</v>
      </c>
      <c r="AC4" s="15">
        <f t="shared" ref="AC4" si="25">SUM(AC5:AC99)</f>
        <v>3825187.3125399998</v>
      </c>
      <c r="AD4" s="15">
        <f t="shared" ref="AD4" si="26">SUM(AD5:AD99)</f>
        <v>144635.94884999999</v>
      </c>
      <c r="AE4" s="15">
        <f t="shared" ref="AE4" si="27">SUM(AE5:AE99)</f>
        <v>111554.05608000001</v>
      </c>
      <c r="AF4" s="15">
        <f t="shared" ref="AF4" si="28">SUM(AF5:AF99)</f>
        <v>1208715.65912</v>
      </c>
      <c r="AG4" s="15">
        <f t="shared" ref="AG4" si="29">SUM(AG5:AG99)</f>
        <v>146647.00847</v>
      </c>
      <c r="AH4" s="15">
        <f t="shared" ref="AH4" si="30">SUM(AH5:AH99)</f>
        <v>513315.72538999998</v>
      </c>
      <c r="AI4" s="15">
        <f t="shared" ref="AI4" si="31">SUM(AI5:AI99)</f>
        <v>22525132.148159988</v>
      </c>
      <c r="AJ4" s="15">
        <f t="shared" ref="AJ4" si="32">SUM(AJ5:AJ99)</f>
        <v>2032104.6060099993</v>
      </c>
      <c r="AK4" s="15">
        <f t="shared" ref="AK4" si="33">SUM(AK5:AK99)</f>
        <v>1058135.70839</v>
      </c>
      <c r="AL4" s="15">
        <f t="shared" ref="AL4" si="34">SUM(AL5:AL99)</f>
        <v>2413456.7262199996</v>
      </c>
      <c r="AM4" s="15">
        <f t="shared" ref="AM4" si="35">SUM(AM5:AM99)</f>
        <v>21551.23357</v>
      </c>
      <c r="AN4" s="15">
        <f t="shared" ref="AN4" si="36">SUM(AN5:AN99)</f>
        <v>425710.44474000001</v>
      </c>
      <c r="AO4" s="15">
        <f t="shared" ref="AO4" si="37">SUM(AO5:AO99)</f>
        <v>7749.3973900000001</v>
      </c>
      <c r="AP4" s="15">
        <f t="shared" ref="AP4" si="38">SUM(AP5:AP99)</f>
        <v>3357892.1119400002</v>
      </c>
      <c r="AQ4" s="15">
        <f t="shared" ref="AQ4" si="39">SUM(AQ5:AQ99)</f>
        <v>3068005.7456800002</v>
      </c>
      <c r="AR4" s="15">
        <f t="shared" ref="AR4" si="40">SUM(AR5:AR99)</f>
        <v>865524.94138000009</v>
      </c>
      <c r="AS4" s="15">
        <f t="shared" ref="AS4" si="41">SUM(AS5:AS99)</f>
        <v>6711240.2995500006</v>
      </c>
      <c r="AT4" s="15">
        <f t="shared" ref="AT4" si="42">SUM(AT5:AT99)</f>
        <v>200739.70052000001</v>
      </c>
      <c r="AU4" s="15">
        <f t="shared" ref="AU4" si="43">SUM(AU5:AU99)</f>
        <v>181019.31112999996</v>
      </c>
      <c r="AV4" s="15">
        <f t="shared" ref="AV4" si="44">SUM(AV5:AV99)</f>
        <v>1330921.9460999998</v>
      </c>
      <c r="AW4" s="15">
        <f t="shared" ref="AW4" si="45">SUM(AW5:AW99)</f>
        <v>134944.59474999999</v>
      </c>
      <c r="AX4" s="15">
        <f t="shared" ref="AX4" si="46">SUM(AX5:AX99)</f>
        <v>716135.38078999997</v>
      </c>
      <c r="AY4" s="15">
        <f t="shared" ref="AY4" si="47">SUM(AY5:AY99)</f>
        <v>38332705.208960004</v>
      </c>
      <c r="AZ4" s="15">
        <f t="shared" ref="AZ4" si="48">SUM(AZ5:AZ99)</f>
        <v>1348452.6308399998</v>
      </c>
      <c r="BA4" s="15">
        <f t="shared" ref="BA4" si="49">SUM(BA5:BA99)</f>
        <v>1219870.8679</v>
      </c>
      <c r="BB4" s="15">
        <f t="shared" ref="BB4" si="50">SUM(BB5:BB99)</f>
        <v>8381013.9959999993</v>
      </c>
      <c r="BC4" s="15">
        <f t="shared" ref="BC4" si="51">SUM(BC5:BC99)</f>
        <v>25586.39273</v>
      </c>
      <c r="BD4" s="15">
        <f t="shared" ref="BD4" si="52">SUM(BD5:BD99)</f>
        <v>604831.56134000001</v>
      </c>
      <c r="BE4" s="15">
        <f t="shared" ref="BE4" si="53">SUM(BE5:BE99)</f>
        <v>10378.788000000002</v>
      </c>
      <c r="BF4" s="15">
        <f t="shared" ref="BF4" si="54">SUM(BF5:BF99)</f>
        <v>4542360.9965300011</v>
      </c>
      <c r="BG4" s="15">
        <f t="shared" ref="BG4" si="55">SUM(BG5:BG99)</f>
        <v>3538691.6395900007</v>
      </c>
      <c r="BH4" s="15">
        <f t="shared" ref="BH4" si="56">SUM(BH5:BH99)</f>
        <v>1152014.7838400002</v>
      </c>
      <c r="BI4" s="15">
        <f t="shared" ref="BI4" si="57">SUM(BI5:BI99)</f>
        <v>12945599.088329995</v>
      </c>
      <c r="BJ4" s="15">
        <f t="shared" ref="BJ4" si="58">SUM(BJ5:BJ99)</f>
        <v>282401.71951000002</v>
      </c>
      <c r="BK4" s="15">
        <f t="shared" ref="BK4" si="59">SUM(BK5:BK99)</f>
        <v>288627.76812999998</v>
      </c>
      <c r="BL4" s="15">
        <f t="shared" ref="BL4" si="60">SUM(BL5:BL99)</f>
        <v>2882337.6168199992</v>
      </c>
      <c r="BM4" s="15">
        <f t="shared" ref="BM4" si="61">SUM(BM5:BM99)</f>
        <v>201381.37247</v>
      </c>
      <c r="BN4" s="15">
        <f t="shared" ref="BN4" si="62">SUM(BN5:BN99)</f>
        <v>909155.98693000001</v>
      </c>
      <c r="BO4" s="15">
        <f t="shared" ref="BO4" si="63">SUM(BO5:BO99)</f>
        <v>13020578.795600001</v>
      </c>
      <c r="BP4" s="15">
        <f t="shared" ref="BP4" si="64">SUM(BP5:BP99)</f>
        <v>91022.717539999998</v>
      </c>
      <c r="BQ4" s="15">
        <f t="shared" ref="BQ4" si="65">SUM(BQ5:BQ99)</f>
        <v>199449.98377999998</v>
      </c>
      <c r="BR4" s="15">
        <f t="shared" ref="BR4" si="66">SUM(BR5:BR99)</f>
        <v>7690286.2772300011</v>
      </c>
      <c r="BS4" s="15">
        <f t="shared" ref="BS4" si="67">SUM(BS5:BS99)</f>
        <v>8219.6582999999991</v>
      </c>
      <c r="BT4" s="15">
        <f t="shared" ref="BT4" si="68">SUM(BT5:BT99)</f>
        <v>128376.60818000001</v>
      </c>
      <c r="BU4" s="15">
        <f t="shared" ref="BU4" si="69">SUM(BU5:BU99)</f>
        <v>1251.7250699999997</v>
      </c>
      <c r="BV4" s="15">
        <f t="shared" ref="BV4" si="70">SUM(BV5:BV99)</f>
        <v>928854.80108999996</v>
      </c>
      <c r="BW4" s="15">
        <f t="shared" ref="BW4" si="71">SUM(BW5:BW99)</f>
        <v>1675281.2277299999</v>
      </c>
      <c r="BX4" s="15">
        <f t="shared" ref="BX4" si="72">SUM(BX5:BX99)</f>
        <v>311772.96282000002</v>
      </c>
      <c r="BY4" s="15">
        <f t="shared" ref="BY4" si="73">SUM(BY5:BY99)</f>
        <v>1259580.0197800002</v>
      </c>
      <c r="BZ4" s="15">
        <f t="shared" ref="BZ4" si="74">SUM(BZ5:BZ99)</f>
        <v>36604.29565</v>
      </c>
      <c r="CA4" s="15">
        <f t="shared" ref="CA4" si="75">SUM(CA5:CA99)</f>
        <v>201902.68989000001</v>
      </c>
      <c r="CB4" s="15">
        <f t="shared" ref="CB4" si="76">SUM(CB5:CB99)</f>
        <v>426351.09856000001</v>
      </c>
      <c r="CC4" s="15">
        <f t="shared" ref="CC4" si="77">SUM(CC5:CC99)</f>
        <v>42264.681619999996</v>
      </c>
      <c r="CD4" s="15">
        <f t="shared" ref="CD4" si="78">SUM(CD5:CD99)</f>
        <v>19360.048360000001</v>
      </c>
      <c r="CE4" s="15">
        <f t="shared" ref="CE4" si="79">SUM(CE5:CE99)</f>
        <v>24472689.070069995</v>
      </c>
      <c r="CF4" s="15">
        <f t="shared" ref="CF4" si="80">SUM(CF5:CF99)</f>
        <v>99603.129730000015</v>
      </c>
      <c r="CG4" s="15">
        <f t="shared" ref="CG4" si="81">SUM(CG5:CG99)</f>
        <v>589604.39145</v>
      </c>
      <c r="CH4" s="15">
        <f t="shared" ref="CH4" si="82">SUM(CH5:CH99)</f>
        <v>14922802.377619993</v>
      </c>
      <c r="CI4" s="15">
        <f t="shared" ref="CI4" si="83">SUM(CI5:CI99)</f>
        <v>9821.2790300000015</v>
      </c>
      <c r="CJ4" s="15">
        <f t="shared" ref="CJ4" si="84">SUM(CJ5:CJ99)</f>
        <v>267612.72403000004</v>
      </c>
      <c r="CK4" s="15">
        <f t="shared" ref="CK4" si="85">SUM(CK5:CK99)</f>
        <v>1319.7244000000001</v>
      </c>
      <c r="CL4" s="15">
        <f t="shared" ref="CL4" si="86">SUM(CL5:CL99)</f>
        <v>2102738.1106699998</v>
      </c>
      <c r="CM4" s="15">
        <f t="shared" ref="CM4" si="87">SUM(CM5:CM99)</f>
        <v>3807327.2485700003</v>
      </c>
      <c r="CN4" s="15">
        <f t="shared" ref="CN4" si="88">SUM(CN5:CN99)</f>
        <v>313013.26136</v>
      </c>
      <c r="CO4" s="15">
        <f t="shared" ref="CO4" si="89">SUM(CO5:CO99)</f>
        <v>1549882.7235700001</v>
      </c>
      <c r="CP4" s="15">
        <f t="shared" ref="CP4" si="90">SUM(CP5:CP99)</f>
        <v>64519.593879999993</v>
      </c>
      <c r="CQ4" s="15">
        <f t="shared" ref="CQ4" si="91">SUM(CQ5:CQ99)</f>
        <v>257631.05323999998</v>
      </c>
      <c r="CR4" s="15">
        <f t="shared" ref="CR4" si="92">SUM(CR5:CR99)</f>
        <v>611209.93719000008</v>
      </c>
      <c r="CS4" s="15">
        <f t="shared" ref="CS4" si="93">SUM(CS5:CS99)</f>
        <v>24806.845129999998</v>
      </c>
      <c r="CT4" s="15">
        <f t="shared" ref="CT4" si="94">SUM(CT5:CT99)</f>
        <v>-149203.32980000001</v>
      </c>
    </row>
    <row r="5" spans="1:98" ht="11.25" x14ac:dyDescent="0.2">
      <c r="A5" s="5" t="s">
        <v>28</v>
      </c>
      <c r="B5" s="3" t="s">
        <v>29</v>
      </c>
      <c r="C5" s="27">
        <f t="shared" ref="C5:C68" si="95">SUM(D5:R5)</f>
        <v>108208.97948000001</v>
      </c>
      <c r="D5" s="17">
        <v>0</v>
      </c>
      <c r="E5" s="17"/>
      <c r="F5" s="17">
        <v>0</v>
      </c>
      <c r="G5" s="17">
        <v>668.09770000000003</v>
      </c>
      <c r="H5" s="18">
        <v>6434.9897099999998</v>
      </c>
      <c r="I5" s="17">
        <v>0</v>
      </c>
      <c r="J5" s="17">
        <v>0</v>
      </c>
      <c r="K5" s="17">
        <v>45552.49581</v>
      </c>
      <c r="L5" s="17">
        <v>44396.499000000003</v>
      </c>
      <c r="M5" s="18">
        <v>0</v>
      </c>
      <c r="N5" s="17">
        <v>9503.3365099999992</v>
      </c>
      <c r="O5" s="18">
        <v>0</v>
      </c>
      <c r="P5" s="17">
        <v>0</v>
      </c>
      <c r="Q5" s="17">
        <v>0</v>
      </c>
      <c r="R5" s="19">
        <v>1653.5607500000001</v>
      </c>
      <c r="S5" s="27">
        <f t="shared" ref="S5:S68" si="96">SUM(T5:AH5)</f>
        <v>272950.94614999997</v>
      </c>
      <c r="T5" s="20">
        <v>0</v>
      </c>
      <c r="U5" s="17"/>
      <c r="V5" s="17">
        <v>0</v>
      </c>
      <c r="W5" s="17">
        <v>668.09770000000003</v>
      </c>
      <c r="X5" s="15">
        <v>10450.12919</v>
      </c>
      <c r="Y5" s="15">
        <v>0</v>
      </c>
      <c r="Z5" s="17">
        <v>0</v>
      </c>
      <c r="AA5" s="17">
        <v>56765.728179999998</v>
      </c>
      <c r="AB5" s="17">
        <v>61038.1296</v>
      </c>
      <c r="AC5" s="18">
        <v>101664.76295999999</v>
      </c>
      <c r="AD5" s="15">
        <v>18262.687600000001</v>
      </c>
      <c r="AE5" s="18">
        <v>8514.9871700000003</v>
      </c>
      <c r="AF5" s="17">
        <v>0</v>
      </c>
      <c r="AG5" s="17">
        <v>0</v>
      </c>
      <c r="AH5" s="16">
        <v>15586.42375</v>
      </c>
      <c r="AI5" s="27">
        <f t="shared" ref="AI5:AI68" si="97">SUM(AJ5:AX5)</f>
        <v>1197267.65041</v>
      </c>
      <c r="AJ5" s="20">
        <v>0</v>
      </c>
      <c r="AK5" s="17"/>
      <c r="AL5" s="17">
        <v>511927.67268000002</v>
      </c>
      <c r="AM5" s="17">
        <v>1514.3801800000001</v>
      </c>
      <c r="AN5" s="17">
        <v>15226.287770000001</v>
      </c>
      <c r="AO5" s="17">
        <v>0</v>
      </c>
      <c r="AP5" s="17">
        <v>0</v>
      </c>
      <c r="AQ5" s="17">
        <v>59758.284500000002</v>
      </c>
      <c r="AR5" s="17">
        <v>61920.20693</v>
      </c>
      <c r="AS5" s="17">
        <v>494397.51364999998</v>
      </c>
      <c r="AT5" s="17">
        <v>18778.326160000001</v>
      </c>
      <c r="AU5" s="17">
        <v>10164.584709999999</v>
      </c>
      <c r="AV5" s="17">
        <v>0</v>
      </c>
      <c r="AW5" s="17">
        <v>0</v>
      </c>
      <c r="AX5" s="19">
        <v>23580.393830000001</v>
      </c>
      <c r="AY5" s="27">
        <f t="shared" ref="AY5:AY68" si="98">SUM(AZ5:BN5)</f>
        <v>2259440.6112600002</v>
      </c>
      <c r="AZ5" s="20">
        <v>0</v>
      </c>
      <c r="BA5" s="17"/>
      <c r="BB5" s="17">
        <v>1470118.19398</v>
      </c>
      <c r="BC5" s="17">
        <v>2176.2863299999999</v>
      </c>
      <c r="BD5" s="17">
        <v>17659.021089999998</v>
      </c>
      <c r="BE5" s="17">
        <v>0</v>
      </c>
      <c r="BF5" s="17">
        <v>0</v>
      </c>
      <c r="BG5" s="17">
        <v>60227.451639999999</v>
      </c>
      <c r="BH5" s="17">
        <v>140572.47362999999</v>
      </c>
      <c r="BI5" s="17">
        <v>501994.12374000001</v>
      </c>
      <c r="BJ5" s="17">
        <v>25367.100719999999</v>
      </c>
      <c r="BK5" s="17">
        <v>17745.566299999999</v>
      </c>
      <c r="BL5" s="17">
        <v>0</v>
      </c>
      <c r="BM5" s="17">
        <v>0</v>
      </c>
      <c r="BN5" s="19">
        <v>23580.393830000001</v>
      </c>
      <c r="BO5" s="27">
        <f t="shared" ref="BO5:BO68" si="99">SUM(BP5:CD5)</f>
        <v>1004716.9865500001</v>
      </c>
      <c r="BP5" s="20">
        <v>0</v>
      </c>
      <c r="BQ5" s="17"/>
      <c r="BR5" s="17">
        <v>907145.91457000002</v>
      </c>
      <c r="BS5" s="17">
        <v>0</v>
      </c>
      <c r="BT5" s="17">
        <v>9486.7165700000005</v>
      </c>
      <c r="BU5" s="17">
        <v>0</v>
      </c>
      <c r="BV5" s="17">
        <v>0</v>
      </c>
      <c r="BW5" s="17">
        <v>1472.9770799999999</v>
      </c>
      <c r="BX5" s="17">
        <v>40533.061710000002</v>
      </c>
      <c r="BY5" s="17">
        <v>17524.408009999999</v>
      </c>
      <c r="BZ5" s="17">
        <v>6957.9385899999997</v>
      </c>
      <c r="CA5" s="17">
        <v>21595.970020000001</v>
      </c>
      <c r="CB5" s="17">
        <v>0</v>
      </c>
      <c r="CC5" s="17">
        <v>0</v>
      </c>
      <c r="CD5" s="19">
        <v>0</v>
      </c>
      <c r="CE5" s="27">
        <f t="shared" ref="CE5:CE68" si="100">SUM(CF5:CT5)</f>
        <v>1901680.8576700001</v>
      </c>
      <c r="CF5" s="20">
        <v>0</v>
      </c>
      <c r="CG5" s="17"/>
      <c r="CH5" s="17">
        <v>1752621.7523399999</v>
      </c>
      <c r="CI5" s="17">
        <v>1473.95931</v>
      </c>
      <c r="CJ5" s="17">
        <v>14752.179319999999</v>
      </c>
      <c r="CK5" s="17">
        <v>0</v>
      </c>
      <c r="CL5" s="17">
        <v>0</v>
      </c>
      <c r="CM5" s="17">
        <v>43842.146910000003</v>
      </c>
      <c r="CN5" s="17">
        <v>40533.061710000002</v>
      </c>
      <c r="CO5" s="17">
        <v>19331.07431</v>
      </c>
      <c r="CP5" s="17">
        <v>7530.7137499999999</v>
      </c>
      <c r="CQ5" s="17">
        <v>21595.970020000001</v>
      </c>
      <c r="CR5" s="17">
        <v>0</v>
      </c>
      <c r="CS5" s="17">
        <v>0</v>
      </c>
      <c r="CT5" s="19">
        <v>0</v>
      </c>
    </row>
    <row r="6" spans="1:98" ht="11.25" x14ac:dyDescent="0.2">
      <c r="A6" s="5" t="s">
        <v>30</v>
      </c>
      <c r="B6" s="3" t="s">
        <v>31</v>
      </c>
      <c r="C6" s="27">
        <f t="shared" si="95"/>
        <v>4835.0578000000005</v>
      </c>
      <c r="D6" s="17">
        <v>0</v>
      </c>
      <c r="E6" s="17">
        <v>176.37253999999999</v>
      </c>
      <c r="F6" s="17">
        <v>0</v>
      </c>
      <c r="G6" s="17">
        <v>0</v>
      </c>
      <c r="H6" s="18">
        <v>0</v>
      </c>
      <c r="I6" s="17">
        <v>0</v>
      </c>
      <c r="J6" s="17">
        <v>4629.6227600000002</v>
      </c>
      <c r="K6" s="17">
        <v>0</v>
      </c>
      <c r="L6" s="17">
        <v>0</v>
      </c>
      <c r="M6" s="18">
        <v>29.0625</v>
      </c>
      <c r="N6" s="17">
        <v>0</v>
      </c>
      <c r="O6" s="18">
        <v>0</v>
      </c>
      <c r="P6" s="17">
        <v>0</v>
      </c>
      <c r="Q6" s="17">
        <v>0</v>
      </c>
      <c r="R6" s="19">
        <v>0</v>
      </c>
      <c r="S6" s="27">
        <f t="shared" si="96"/>
        <v>8251.5506299999997</v>
      </c>
      <c r="T6" s="20">
        <v>0</v>
      </c>
      <c r="U6" s="17">
        <v>188.28431</v>
      </c>
      <c r="V6" s="17">
        <v>0</v>
      </c>
      <c r="W6" s="17">
        <v>0</v>
      </c>
      <c r="X6" s="15">
        <v>0</v>
      </c>
      <c r="Y6" s="15">
        <v>0</v>
      </c>
      <c r="Z6" s="17">
        <v>7989.3914400000003</v>
      </c>
      <c r="AA6" s="17">
        <v>0</v>
      </c>
      <c r="AB6" s="17">
        <v>0</v>
      </c>
      <c r="AC6" s="18">
        <v>73.874880000000005</v>
      </c>
      <c r="AD6" s="15">
        <v>0</v>
      </c>
      <c r="AE6" s="18">
        <v>0</v>
      </c>
      <c r="AF6" s="17">
        <v>0</v>
      </c>
      <c r="AG6" s="17">
        <v>0</v>
      </c>
      <c r="AH6" s="16">
        <v>0</v>
      </c>
      <c r="AI6" s="27">
        <f t="shared" si="97"/>
        <v>10902.119840000001</v>
      </c>
      <c r="AJ6" s="20">
        <v>0</v>
      </c>
      <c r="AK6" s="17">
        <v>836.81372999999996</v>
      </c>
      <c r="AL6" s="17">
        <v>0</v>
      </c>
      <c r="AM6" s="17">
        <v>0</v>
      </c>
      <c r="AN6" s="17">
        <v>0</v>
      </c>
      <c r="AO6" s="17">
        <v>0</v>
      </c>
      <c r="AP6" s="17">
        <v>9916.6763900000005</v>
      </c>
      <c r="AQ6" s="17">
        <v>0</v>
      </c>
      <c r="AR6" s="17">
        <v>0</v>
      </c>
      <c r="AS6" s="17">
        <v>148.62971999999999</v>
      </c>
      <c r="AT6" s="17">
        <v>0</v>
      </c>
      <c r="AU6" s="17">
        <v>0</v>
      </c>
      <c r="AV6" s="17">
        <v>0</v>
      </c>
      <c r="AW6" s="17">
        <v>0</v>
      </c>
      <c r="AX6" s="19">
        <v>0</v>
      </c>
      <c r="AY6" s="27">
        <f t="shared" si="98"/>
        <v>13054.80113</v>
      </c>
      <c r="AZ6" s="20">
        <v>0</v>
      </c>
      <c r="BA6" s="17">
        <v>1955.1960899999999</v>
      </c>
      <c r="BB6" s="17">
        <v>526.92657999999994</v>
      </c>
      <c r="BC6" s="17">
        <v>0</v>
      </c>
      <c r="BD6" s="17">
        <v>0</v>
      </c>
      <c r="BE6" s="17">
        <v>0</v>
      </c>
      <c r="BF6" s="17">
        <v>10407.73624</v>
      </c>
      <c r="BG6" s="17">
        <v>0</v>
      </c>
      <c r="BH6" s="17">
        <v>0</v>
      </c>
      <c r="BI6" s="17">
        <v>164.94221999999999</v>
      </c>
      <c r="BJ6" s="17">
        <v>0</v>
      </c>
      <c r="BK6" s="17">
        <v>0</v>
      </c>
      <c r="BL6" s="17">
        <v>0</v>
      </c>
      <c r="BM6" s="17">
        <v>0</v>
      </c>
      <c r="BN6" s="19">
        <v>0</v>
      </c>
      <c r="BO6" s="27">
        <f t="shared" si="99"/>
        <v>642.22958000000006</v>
      </c>
      <c r="BP6" s="20">
        <v>0</v>
      </c>
      <c r="BQ6" s="17">
        <v>0</v>
      </c>
      <c r="BR6" s="17">
        <v>417.87553000000003</v>
      </c>
      <c r="BS6" s="17">
        <v>0</v>
      </c>
      <c r="BT6" s="17">
        <v>0</v>
      </c>
      <c r="BU6" s="17">
        <v>0</v>
      </c>
      <c r="BV6" s="17">
        <v>222.54155</v>
      </c>
      <c r="BW6" s="17">
        <v>0</v>
      </c>
      <c r="BX6" s="17">
        <v>0</v>
      </c>
      <c r="BY6" s="17">
        <v>1.8125</v>
      </c>
      <c r="BZ6" s="17">
        <v>0</v>
      </c>
      <c r="CA6" s="17">
        <v>0</v>
      </c>
      <c r="CB6" s="17">
        <v>0</v>
      </c>
      <c r="CC6" s="17">
        <v>0</v>
      </c>
      <c r="CD6" s="19">
        <v>0</v>
      </c>
      <c r="CE6" s="27">
        <f t="shared" si="100"/>
        <v>1735.52565</v>
      </c>
      <c r="CF6" s="20">
        <v>0</v>
      </c>
      <c r="CG6" s="17">
        <v>0</v>
      </c>
      <c r="CH6" s="17">
        <v>1476.5036</v>
      </c>
      <c r="CI6" s="17">
        <v>0</v>
      </c>
      <c r="CJ6" s="17">
        <v>0</v>
      </c>
      <c r="CK6" s="17">
        <v>0</v>
      </c>
      <c r="CL6" s="17">
        <v>257.20954999999998</v>
      </c>
      <c r="CM6" s="17">
        <v>0</v>
      </c>
      <c r="CN6" s="17">
        <v>0</v>
      </c>
      <c r="CO6" s="17">
        <v>1.8125</v>
      </c>
      <c r="CP6" s="17">
        <v>0</v>
      </c>
      <c r="CQ6" s="17">
        <v>0</v>
      </c>
      <c r="CR6" s="17">
        <v>0</v>
      </c>
      <c r="CS6" s="17">
        <v>0</v>
      </c>
      <c r="CT6" s="19">
        <v>0</v>
      </c>
    </row>
    <row r="7" spans="1:98" ht="11.25" x14ac:dyDescent="0.2">
      <c r="A7" s="5" t="s">
        <v>32</v>
      </c>
      <c r="B7" s="3" t="s">
        <v>33</v>
      </c>
      <c r="C7" s="27">
        <f t="shared" si="95"/>
        <v>0</v>
      </c>
      <c r="D7" s="17">
        <v>0</v>
      </c>
      <c r="E7" s="17"/>
      <c r="F7" s="17">
        <v>0</v>
      </c>
      <c r="G7" s="17">
        <v>0</v>
      </c>
      <c r="H7" s="18">
        <v>0</v>
      </c>
      <c r="I7" s="17">
        <v>0</v>
      </c>
      <c r="J7" s="17">
        <v>0</v>
      </c>
      <c r="K7" s="17">
        <v>0</v>
      </c>
      <c r="L7" s="17">
        <v>0</v>
      </c>
      <c r="M7" s="18">
        <v>0</v>
      </c>
      <c r="N7" s="17">
        <v>0</v>
      </c>
      <c r="O7" s="18">
        <v>0</v>
      </c>
      <c r="P7" s="17">
        <v>0</v>
      </c>
      <c r="Q7" s="17">
        <v>0</v>
      </c>
      <c r="R7" s="19">
        <v>0</v>
      </c>
      <c r="S7" s="27">
        <f t="shared" si="96"/>
        <v>5090.70597</v>
      </c>
      <c r="T7" s="20">
        <v>0</v>
      </c>
      <c r="U7" s="17"/>
      <c r="V7" s="17">
        <v>5090.70597</v>
      </c>
      <c r="W7" s="17">
        <v>0</v>
      </c>
      <c r="X7" s="15">
        <v>0</v>
      </c>
      <c r="Y7" s="15">
        <v>0</v>
      </c>
      <c r="Z7" s="17">
        <v>0</v>
      </c>
      <c r="AA7" s="17">
        <v>0</v>
      </c>
      <c r="AB7" s="17">
        <v>0</v>
      </c>
      <c r="AC7" s="18">
        <v>0</v>
      </c>
      <c r="AD7" s="15">
        <v>0</v>
      </c>
      <c r="AE7" s="18">
        <v>0</v>
      </c>
      <c r="AF7" s="17">
        <v>0</v>
      </c>
      <c r="AG7" s="17">
        <v>0</v>
      </c>
      <c r="AH7" s="16">
        <v>0</v>
      </c>
      <c r="AI7" s="27">
        <f t="shared" si="97"/>
        <v>65235.193420000003</v>
      </c>
      <c r="AJ7" s="20">
        <v>0</v>
      </c>
      <c r="AK7" s="17"/>
      <c r="AL7" s="17">
        <v>65235.193420000003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9">
        <v>0</v>
      </c>
      <c r="AY7" s="27">
        <f t="shared" si="98"/>
        <v>231002.65238000001</v>
      </c>
      <c r="AZ7" s="20">
        <v>0</v>
      </c>
      <c r="BA7" s="17"/>
      <c r="BB7" s="17">
        <v>231002.65238000001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9">
        <v>0</v>
      </c>
      <c r="BO7" s="27">
        <f t="shared" si="99"/>
        <v>266853.44443999999</v>
      </c>
      <c r="BP7" s="20">
        <v>0</v>
      </c>
      <c r="BQ7" s="17"/>
      <c r="BR7" s="17">
        <v>266853.44443999999</v>
      </c>
      <c r="BS7" s="17">
        <v>0</v>
      </c>
      <c r="BT7" s="17">
        <v>0</v>
      </c>
      <c r="BU7" s="17">
        <v>0</v>
      </c>
      <c r="BV7" s="17">
        <v>0</v>
      </c>
      <c r="BW7" s="17">
        <v>0</v>
      </c>
      <c r="BX7" s="17">
        <v>0</v>
      </c>
      <c r="BY7" s="17">
        <v>0</v>
      </c>
      <c r="BZ7" s="17">
        <v>0</v>
      </c>
      <c r="CA7" s="17">
        <v>0</v>
      </c>
      <c r="CB7" s="17">
        <v>0</v>
      </c>
      <c r="CC7" s="17">
        <v>0</v>
      </c>
      <c r="CD7" s="19">
        <v>0</v>
      </c>
      <c r="CE7" s="27">
        <f t="shared" si="100"/>
        <v>596216.46325000003</v>
      </c>
      <c r="CF7" s="20">
        <v>0</v>
      </c>
      <c r="CG7" s="17"/>
      <c r="CH7" s="17">
        <v>596216.46325000003</v>
      </c>
      <c r="CI7" s="17">
        <v>0</v>
      </c>
      <c r="CJ7" s="17">
        <v>0</v>
      </c>
      <c r="CK7" s="17">
        <v>0</v>
      </c>
      <c r="CL7" s="17">
        <v>0</v>
      </c>
      <c r="CM7" s="17">
        <v>0</v>
      </c>
      <c r="CN7" s="17">
        <v>0</v>
      </c>
      <c r="CO7" s="17">
        <v>0</v>
      </c>
      <c r="CP7" s="17">
        <v>0</v>
      </c>
      <c r="CQ7" s="17">
        <v>0</v>
      </c>
      <c r="CR7" s="17">
        <v>0</v>
      </c>
      <c r="CS7" s="17">
        <v>0</v>
      </c>
      <c r="CT7" s="19">
        <v>0</v>
      </c>
    </row>
    <row r="8" spans="1:98" ht="11.25" x14ac:dyDescent="0.2">
      <c r="A8" s="5" t="s">
        <v>34</v>
      </c>
      <c r="B8" s="3" t="s">
        <v>35</v>
      </c>
      <c r="C8" s="27">
        <f t="shared" si="95"/>
        <v>0</v>
      </c>
      <c r="D8" s="17">
        <v>0</v>
      </c>
      <c r="E8" s="17">
        <v>0</v>
      </c>
      <c r="F8" s="17">
        <v>0</v>
      </c>
      <c r="G8" s="17">
        <v>0</v>
      </c>
      <c r="H8" s="18">
        <v>0</v>
      </c>
      <c r="I8" s="17">
        <v>0</v>
      </c>
      <c r="J8" s="17">
        <v>0</v>
      </c>
      <c r="K8" s="17">
        <v>0</v>
      </c>
      <c r="L8" s="17">
        <v>0</v>
      </c>
      <c r="M8" s="18">
        <v>0</v>
      </c>
      <c r="N8" s="17">
        <v>0</v>
      </c>
      <c r="O8" s="18">
        <v>0</v>
      </c>
      <c r="P8" s="17">
        <v>0</v>
      </c>
      <c r="Q8" s="17">
        <v>0</v>
      </c>
      <c r="R8" s="19">
        <v>0</v>
      </c>
      <c r="S8" s="27">
        <f t="shared" si="96"/>
        <v>28.34113</v>
      </c>
      <c r="T8" s="20">
        <v>0</v>
      </c>
      <c r="U8" s="17">
        <v>0</v>
      </c>
      <c r="V8" s="17">
        <v>0</v>
      </c>
      <c r="W8" s="17">
        <v>0</v>
      </c>
      <c r="X8" s="15">
        <v>0</v>
      </c>
      <c r="Y8" s="15">
        <v>0</v>
      </c>
      <c r="Z8" s="17">
        <v>12.73423</v>
      </c>
      <c r="AA8" s="17">
        <v>0</v>
      </c>
      <c r="AB8" s="17">
        <v>0</v>
      </c>
      <c r="AC8" s="18">
        <v>15.6069</v>
      </c>
      <c r="AD8" s="15">
        <v>0</v>
      </c>
      <c r="AE8" s="18">
        <v>0</v>
      </c>
      <c r="AF8" s="17">
        <v>0</v>
      </c>
      <c r="AG8" s="17">
        <v>0</v>
      </c>
      <c r="AH8" s="16">
        <v>0</v>
      </c>
      <c r="AI8" s="27">
        <f t="shared" si="97"/>
        <v>938.49089000000004</v>
      </c>
      <c r="AJ8" s="20">
        <v>0</v>
      </c>
      <c r="AK8" s="17">
        <v>70</v>
      </c>
      <c r="AL8" s="17">
        <v>0</v>
      </c>
      <c r="AM8" s="17">
        <v>0</v>
      </c>
      <c r="AN8" s="17">
        <v>0</v>
      </c>
      <c r="AO8" s="17">
        <v>0</v>
      </c>
      <c r="AP8" s="17">
        <v>12.73423</v>
      </c>
      <c r="AQ8" s="17">
        <v>0</v>
      </c>
      <c r="AR8" s="17">
        <v>0</v>
      </c>
      <c r="AS8" s="17">
        <v>855.75666000000001</v>
      </c>
      <c r="AT8" s="17">
        <v>0</v>
      </c>
      <c r="AU8" s="17">
        <v>0</v>
      </c>
      <c r="AV8" s="17">
        <v>0</v>
      </c>
      <c r="AW8" s="17">
        <v>0</v>
      </c>
      <c r="AX8" s="19">
        <v>0</v>
      </c>
      <c r="AY8" s="27">
        <f t="shared" si="98"/>
        <v>1223.3702800000001</v>
      </c>
      <c r="AZ8" s="20">
        <v>0</v>
      </c>
      <c r="BA8" s="17">
        <v>92.9</v>
      </c>
      <c r="BB8" s="17">
        <v>0</v>
      </c>
      <c r="BC8" s="17">
        <v>0</v>
      </c>
      <c r="BD8" s="17">
        <v>0</v>
      </c>
      <c r="BE8" s="17">
        <v>0</v>
      </c>
      <c r="BF8" s="17">
        <v>177.05627999999999</v>
      </c>
      <c r="BG8" s="17">
        <v>0</v>
      </c>
      <c r="BH8" s="17">
        <v>0</v>
      </c>
      <c r="BI8" s="17">
        <v>953.41399999999999</v>
      </c>
      <c r="BJ8" s="17">
        <v>0</v>
      </c>
      <c r="BK8" s="17">
        <v>0</v>
      </c>
      <c r="BL8" s="17">
        <v>0</v>
      </c>
      <c r="BM8" s="17">
        <v>0</v>
      </c>
      <c r="BN8" s="19">
        <v>0</v>
      </c>
      <c r="BO8" s="27">
        <f t="shared" si="99"/>
        <v>11305.8452</v>
      </c>
      <c r="BP8" s="20">
        <v>0</v>
      </c>
      <c r="BQ8" s="17">
        <v>17</v>
      </c>
      <c r="BR8" s="17">
        <v>0</v>
      </c>
      <c r="BS8" s="17">
        <v>0</v>
      </c>
      <c r="BT8" s="17">
        <v>0</v>
      </c>
      <c r="BU8" s="17">
        <v>0</v>
      </c>
      <c r="BV8" s="17">
        <v>172.69461000000001</v>
      </c>
      <c r="BW8" s="17">
        <v>0</v>
      </c>
      <c r="BX8" s="17">
        <v>0</v>
      </c>
      <c r="BY8" s="17">
        <v>11116.150589999999</v>
      </c>
      <c r="BZ8" s="17">
        <v>0</v>
      </c>
      <c r="CA8" s="17">
        <v>0</v>
      </c>
      <c r="CB8" s="17">
        <v>0</v>
      </c>
      <c r="CC8" s="17">
        <v>0</v>
      </c>
      <c r="CD8" s="19">
        <v>0</v>
      </c>
      <c r="CE8" s="27">
        <f t="shared" si="100"/>
        <v>13287.70038</v>
      </c>
      <c r="CF8" s="20">
        <v>0</v>
      </c>
      <c r="CG8" s="17">
        <v>17</v>
      </c>
      <c r="CH8" s="17">
        <v>0</v>
      </c>
      <c r="CI8" s="17">
        <v>0</v>
      </c>
      <c r="CJ8" s="17">
        <v>0</v>
      </c>
      <c r="CK8" s="17">
        <v>0</v>
      </c>
      <c r="CL8" s="17">
        <v>319.47613999999999</v>
      </c>
      <c r="CM8" s="17">
        <v>0</v>
      </c>
      <c r="CN8" s="17">
        <v>0</v>
      </c>
      <c r="CO8" s="17">
        <v>12951.22424</v>
      </c>
      <c r="CP8" s="17">
        <v>0</v>
      </c>
      <c r="CQ8" s="17">
        <v>0</v>
      </c>
      <c r="CR8" s="17">
        <v>0</v>
      </c>
      <c r="CS8" s="17">
        <v>0</v>
      </c>
      <c r="CT8" s="19">
        <v>0</v>
      </c>
    </row>
    <row r="9" spans="1:98" ht="11.25" x14ac:dyDescent="0.2">
      <c r="A9" s="30" t="s">
        <v>36</v>
      </c>
      <c r="B9" s="3" t="s">
        <v>37</v>
      </c>
      <c r="C9" s="27">
        <f t="shared" si="95"/>
        <v>5197.8861099999995</v>
      </c>
      <c r="D9" s="17">
        <v>0</v>
      </c>
      <c r="E9" s="17">
        <v>54.71707</v>
      </c>
      <c r="F9" s="17">
        <v>0</v>
      </c>
      <c r="G9" s="17">
        <v>0</v>
      </c>
      <c r="H9" s="18">
        <v>0</v>
      </c>
      <c r="I9" s="17">
        <v>0</v>
      </c>
      <c r="J9" s="17">
        <v>0</v>
      </c>
      <c r="K9" s="17">
        <v>2281.2257599999998</v>
      </c>
      <c r="L9" s="17">
        <v>0</v>
      </c>
      <c r="M9" s="18">
        <v>546.17801999999995</v>
      </c>
      <c r="N9" s="17">
        <v>0</v>
      </c>
      <c r="O9" s="18">
        <v>1448.49938</v>
      </c>
      <c r="P9" s="17">
        <v>867.26588000000004</v>
      </c>
      <c r="Q9" s="17">
        <v>0</v>
      </c>
      <c r="R9" s="19">
        <v>0</v>
      </c>
      <c r="S9" s="27">
        <f t="shared" si="96"/>
        <v>111805.72818999999</v>
      </c>
      <c r="T9" s="20">
        <v>0</v>
      </c>
      <c r="U9" s="17">
        <v>109.30851</v>
      </c>
      <c r="V9" s="17">
        <v>0</v>
      </c>
      <c r="W9" s="17">
        <v>0</v>
      </c>
      <c r="X9" s="15">
        <v>0</v>
      </c>
      <c r="Y9" s="15">
        <v>0</v>
      </c>
      <c r="Z9" s="17">
        <v>0</v>
      </c>
      <c r="AA9" s="17">
        <v>11286.948619999999</v>
      </c>
      <c r="AB9" s="17">
        <v>0</v>
      </c>
      <c r="AC9" s="18">
        <v>95834.842099999994</v>
      </c>
      <c r="AD9" s="15">
        <v>0</v>
      </c>
      <c r="AE9" s="18">
        <v>3222.7224799999999</v>
      </c>
      <c r="AF9" s="17">
        <v>1351.9064800000001</v>
      </c>
      <c r="AG9" s="17">
        <v>0</v>
      </c>
      <c r="AH9" s="16">
        <v>0</v>
      </c>
      <c r="AI9" s="27">
        <f t="shared" si="97"/>
        <v>181.80862999999999</v>
      </c>
      <c r="AJ9" s="20">
        <v>0</v>
      </c>
      <c r="AK9" s="17">
        <v>181.80862999999999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9">
        <v>0</v>
      </c>
      <c r="AY9" s="27">
        <f t="shared" si="98"/>
        <v>181.80862999999999</v>
      </c>
      <c r="AZ9" s="20">
        <v>0</v>
      </c>
      <c r="BA9" s="17">
        <v>181.80862999999999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9">
        <v>0</v>
      </c>
      <c r="BO9" s="27">
        <f t="shared" si="99"/>
        <v>0</v>
      </c>
      <c r="BP9" s="20">
        <v>0</v>
      </c>
      <c r="BQ9" s="17">
        <v>0</v>
      </c>
      <c r="BR9" s="17">
        <v>0</v>
      </c>
      <c r="BS9" s="17">
        <v>0</v>
      </c>
      <c r="BT9" s="17">
        <v>0</v>
      </c>
      <c r="BU9" s="17">
        <v>0</v>
      </c>
      <c r="BV9" s="17">
        <v>0</v>
      </c>
      <c r="BW9" s="17">
        <v>0</v>
      </c>
      <c r="BX9" s="17">
        <v>0</v>
      </c>
      <c r="BY9" s="17">
        <v>0</v>
      </c>
      <c r="BZ9" s="17">
        <v>0</v>
      </c>
      <c r="CA9" s="17">
        <v>0</v>
      </c>
      <c r="CB9" s="17">
        <v>0</v>
      </c>
      <c r="CC9" s="17">
        <v>0</v>
      </c>
      <c r="CD9" s="19">
        <v>0</v>
      </c>
      <c r="CE9" s="27">
        <f t="shared" si="100"/>
        <v>0</v>
      </c>
      <c r="CF9" s="20">
        <v>0</v>
      </c>
      <c r="CG9" s="17">
        <v>0</v>
      </c>
      <c r="CH9" s="17">
        <v>0</v>
      </c>
      <c r="CI9" s="17">
        <v>0</v>
      </c>
      <c r="CJ9" s="17">
        <v>0</v>
      </c>
      <c r="CK9" s="17">
        <v>0</v>
      </c>
      <c r="CL9" s="17">
        <v>0</v>
      </c>
      <c r="CM9" s="17">
        <v>0</v>
      </c>
      <c r="CN9" s="17">
        <v>0</v>
      </c>
      <c r="CO9" s="17">
        <v>0</v>
      </c>
      <c r="CP9" s="17">
        <v>0</v>
      </c>
      <c r="CQ9" s="17">
        <v>0</v>
      </c>
      <c r="CR9" s="17">
        <v>0</v>
      </c>
      <c r="CS9" s="17">
        <v>0</v>
      </c>
      <c r="CT9" s="19">
        <v>0</v>
      </c>
    </row>
    <row r="10" spans="1:98" ht="11.25" x14ac:dyDescent="0.2">
      <c r="A10" s="31"/>
      <c r="B10" s="3" t="s">
        <v>38</v>
      </c>
      <c r="C10" s="27">
        <f t="shared" si="95"/>
        <v>0</v>
      </c>
      <c r="D10" s="17">
        <v>0</v>
      </c>
      <c r="E10" s="17"/>
      <c r="F10" s="17">
        <v>0</v>
      </c>
      <c r="G10" s="17">
        <v>0</v>
      </c>
      <c r="H10" s="18">
        <v>0</v>
      </c>
      <c r="I10" s="17">
        <v>0</v>
      </c>
      <c r="J10" s="17">
        <v>0</v>
      </c>
      <c r="K10" s="17">
        <v>0</v>
      </c>
      <c r="L10" s="17">
        <v>0</v>
      </c>
      <c r="M10" s="18">
        <v>0</v>
      </c>
      <c r="N10" s="17">
        <v>0</v>
      </c>
      <c r="O10" s="18">
        <v>0</v>
      </c>
      <c r="P10" s="17">
        <v>0</v>
      </c>
      <c r="Q10" s="17">
        <v>0</v>
      </c>
      <c r="R10" s="19">
        <v>0</v>
      </c>
      <c r="S10" s="27">
        <f t="shared" si="96"/>
        <v>0</v>
      </c>
      <c r="T10" s="20">
        <v>0</v>
      </c>
      <c r="U10" s="17"/>
      <c r="V10" s="17">
        <v>0</v>
      </c>
      <c r="W10" s="17">
        <v>0</v>
      </c>
      <c r="X10" s="15">
        <v>0</v>
      </c>
      <c r="Y10" s="15">
        <v>0</v>
      </c>
      <c r="Z10" s="17">
        <v>0</v>
      </c>
      <c r="AA10" s="17">
        <v>0</v>
      </c>
      <c r="AB10" s="17">
        <v>0</v>
      </c>
      <c r="AC10" s="18">
        <v>0</v>
      </c>
      <c r="AD10" s="15">
        <v>0</v>
      </c>
      <c r="AE10" s="18">
        <v>0</v>
      </c>
      <c r="AF10" s="17">
        <v>0</v>
      </c>
      <c r="AG10" s="17">
        <v>0</v>
      </c>
      <c r="AH10" s="16">
        <v>0</v>
      </c>
      <c r="AI10" s="27">
        <f t="shared" si="97"/>
        <v>135874.83517000001</v>
      </c>
      <c r="AJ10" s="20">
        <v>0</v>
      </c>
      <c r="AK10" s="17"/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25317.980820000001</v>
      </c>
      <c r="AR10" s="17">
        <v>0</v>
      </c>
      <c r="AS10" s="17">
        <v>105542.89892000001</v>
      </c>
      <c r="AT10" s="17">
        <v>0</v>
      </c>
      <c r="AU10" s="17">
        <v>3628.2089500000002</v>
      </c>
      <c r="AV10" s="17">
        <v>1385.74648</v>
      </c>
      <c r="AW10" s="17">
        <v>0</v>
      </c>
      <c r="AX10" s="19">
        <v>0</v>
      </c>
      <c r="AY10" s="27">
        <f t="shared" si="98"/>
        <v>222153.65362999999</v>
      </c>
      <c r="AZ10" s="20">
        <v>0</v>
      </c>
      <c r="BA10" s="17"/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34515.196680000001</v>
      </c>
      <c r="BH10" s="17">
        <v>0</v>
      </c>
      <c r="BI10" s="17">
        <v>180841.12203999999</v>
      </c>
      <c r="BJ10" s="17">
        <v>0</v>
      </c>
      <c r="BK10" s="17">
        <v>5231.38321</v>
      </c>
      <c r="BL10" s="17">
        <v>1565.9517000000001</v>
      </c>
      <c r="BM10" s="17">
        <v>0</v>
      </c>
      <c r="BN10" s="19">
        <v>0</v>
      </c>
      <c r="BO10" s="27">
        <f t="shared" si="99"/>
        <v>6507.4717999999993</v>
      </c>
      <c r="BP10" s="20">
        <v>0</v>
      </c>
      <c r="BQ10" s="17"/>
      <c r="BR10" s="17">
        <v>0</v>
      </c>
      <c r="BS10" s="17">
        <v>0</v>
      </c>
      <c r="BT10" s="17">
        <v>0</v>
      </c>
      <c r="BU10" s="17">
        <v>0</v>
      </c>
      <c r="BV10" s="17">
        <v>0</v>
      </c>
      <c r="BW10" s="17">
        <v>1408.0798600000001</v>
      </c>
      <c r="BX10" s="17">
        <v>0</v>
      </c>
      <c r="BY10" s="17">
        <v>2319.6211400000002</v>
      </c>
      <c r="BZ10" s="17">
        <v>0</v>
      </c>
      <c r="CA10" s="17">
        <v>2779.7707999999998</v>
      </c>
      <c r="CB10" s="17">
        <v>0</v>
      </c>
      <c r="CC10" s="17">
        <v>0</v>
      </c>
      <c r="CD10" s="19">
        <v>0</v>
      </c>
      <c r="CE10" s="27">
        <f t="shared" si="100"/>
        <v>18336.29594</v>
      </c>
      <c r="CF10" s="20">
        <v>0</v>
      </c>
      <c r="CG10" s="17"/>
      <c r="CH10" s="17">
        <v>0</v>
      </c>
      <c r="CI10" s="17">
        <v>0</v>
      </c>
      <c r="CJ10" s="17">
        <v>0</v>
      </c>
      <c r="CK10" s="17">
        <v>0</v>
      </c>
      <c r="CL10" s="17">
        <v>0</v>
      </c>
      <c r="CM10" s="17">
        <v>7767.5606600000001</v>
      </c>
      <c r="CN10" s="17">
        <v>0</v>
      </c>
      <c r="CO10" s="17">
        <v>2887.6227699999999</v>
      </c>
      <c r="CP10" s="17">
        <v>0</v>
      </c>
      <c r="CQ10" s="17">
        <v>7681.1125099999999</v>
      </c>
      <c r="CR10" s="17">
        <v>0</v>
      </c>
      <c r="CS10" s="17">
        <v>0</v>
      </c>
      <c r="CT10" s="19">
        <v>0</v>
      </c>
    </row>
    <row r="11" spans="1:98" ht="11.25" x14ac:dyDescent="0.2">
      <c r="A11" s="5" t="s">
        <v>39</v>
      </c>
      <c r="B11" s="3" t="s">
        <v>40</v>
      </c>
      <c r="C11" s="27">
        <f t="shared" si="95"/>
        <v>91854.405460000009</v>
      </c>
      <c r="D11" s="17">
        <v>0</v>
      </c>
      <c r="E11" s="17"/>
      <c r="F11" s="17">
        <v>0</v>
      </c>
      <c r="G11" s="17">
        <v>0</v>
      </c>
      <c r="H11" s="18">
        <v>0</v>
      </c>
      <c r="I11" s="17">
        <v>0</v>
      </c>
      <c r="J11" s="17">
        <v>0</v>
      </c>
      <c r="K11" s="17">
        <v>8.94421</v>
      </c>
      <c r="L11" s="17">
        <v>0</v>
      </c>
      <c r="M11" s="18">
        <v>76501.38063</v>
      </c>
      <c r="N11" s="17">
        <v>0</v>
      </c>
      <c r="O11" s="18">
        <v>0</v>
      </c>
      <c r="P11" s="17">
        <v>0</v>
      </c>
      <c r="Q11" s="17">
        <v>0</v>
      </c>
      <c r="R11" s="19">
        <v>15344.080620000001</v>
      </c>
      <c r="S11" s="27">
        <f t="shared" si="96"/>
        <v>91855.523379999999</v>
      </c>
      <c r="T11" s="20">
        <v>0</v>
      </c>
      <c r="U11" s="17"/>
      <c r="V11" s="17">
        <v>0</v>
      </c>
      <c r="W11" s="17">
        <v>0</v>
      </c>
      <c r="X11" s="15">
        <v>0</v>
      </c>
      <c r="Y11" s="15">
        <v>0</v>
      </c>
      <c r="Z11" s="17">
        <v>0</v>
      </c>
      <c r="AA11" s="17">
        <v>10.06213</v>
      </c>
      <c r="AB11" s="17">
        <v>0</v>
      </c>
      <c r="AC11" s="18">
        <v>76501.38063</v>
      </c>
      <c r="AD11" s="15">
        <v>0</v>
      </c>
      <c r="AE11" s="18">
        <v>0</v>
      </c>
      <c r="AF11" s="17">
        <v>0</v>
      </c>
      <c r="AG11" s="17">
        <v>0</v>
      </c>
      <c r="AH11" s="16">
        <v>15344.080620000001</v>
      </c>
      <c r="AI11" s="27">
        <f t="shared" si="97"/>
        <v>106565.71559000001</v>
      </c>
      <c r="AJ11" s="20">
        <v>0</v>
      </c>
      <c r="AK11" s="17"/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27.48864</v>
      </c>
      <c r="AR11" s="17">
        <v>0</v>
      </c>
      <c r="AS11" s="17">
        <v>90902.996840000007</v>
      </c>
      <c r="AT11" s="17">
        <v>0</v>
      </c>
      <c r="AU11" s="17">
        <v>0</v>
      </c>
      <c r="AV11" s="17">
        <v>0</v>
      </c>
      <c r="AW11" s="17">
        <v>0</v>
      </c>
      <c r="AX11" s="19">
        <v>15635.23011</v>
      </c>
      <c r="AY11" s="27">
        <f t="shared" si="98"/>
        <v>137560.63406000001</v>
      </c>
      <c r="AZ11" s="20">
        <v>0</v>
      </c>
      <c r="BA11" s="17"/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27.48864</v>
      </c>
      <c r="BH11" s="17">
        <v>0</v>
      </c>
      <c r="BI11" s="17">
        <v>121700.28456</v>
      </c>
      <c r="BJ11" s="17">
        <v>0</v>
      </c>
      <c r="BK11" s="17">
        <v>0</v>
      </c>
      <c r="BL11" s="17">
        <v>0</v>
      </c>
      <c r="BM11" s="17">
        <v>0</v>
      </c>
      <c r="BN11" s="19">
        <v>15832.860860000001</v>
      </c>
      <c r="BO11" s="27">
        <f t="shared" si="99"/>
        <v>20497.208579999999</v>
      </c>
      <c r="BP11" s="20">
        <v>0</v>
      </c>
      <c r="BQ11" s="17"/>
      <c r="BR11" s="17">
        <v>0</v>
      </c>
      <c r="BS11" s="17">
        <v>0</v>
      </c>
      <c r="BT11" s="17">
        <v>0</v>
      </c>
      <c r="BU11" s="17">
        <v>0</v>
      </c>
      <c r="BV11" s="17">
        <v>0</v>
      </c>
      <c r="BW11" s="17">
        <v>0</v>
      </c>
      <c r="BX11" s="17">
        <v>0</v>
      </c>
      <c r="BY11" s="17">
        <v>13421.750830000001</v>
      </c>
      <c r="BZ11" s="17">
        <v>0</v>
      </c>
      <c r="CA11" s="17">
        <v>0</v>
      </c>
      <c r="CB11" s="17">
        <v>0</v>
      </c>
      <c r="CC11" s="17">
        <v>0</v>
      </c>
      <c r="CD11" s="19">
        <v>7075.4577499999996</v>
      </c>
      <c r="CE11" s="27">
        <f t="shared" si="100"/>
        <v>24351.910459999999</v>
      </c>
      <c r="CF11" s="20">
        <v>0</v>
      </c>
      <c r="CG11" s="17"/>
      <c r="CH11" s="17">
        <v>0</v>
      </c>
      <c r="CI11" s="17">
        <v>0</v>
      </c>
      <c r="CJ11" s="17">
        <v>0</v>
      </c>
      <c r="CK11" s="17">
        <v>0</v>
      </c>
      <c r="CL11" s="17">
        <v>0</v>
      </c>
      <c r="CM11" s="17">
        <v>3.6881900000000001</v>
      </c>
      <c r="CN11" s="17">
        <v>0</v>
      </c>
      <c r="CO11" s="17">
        <v>13421.750830000001</v>
      </c>
      <c r="CP11" s="17">
        <v>0</v>
      </c>
      <c r="CQ11" s="17">
        <v>0</v>
      </c>
      <c r="CR11" s="17">
        <v>0</v>
      </c>
      <c r="CS11" s="17">
        <v>0</v>
      </c>
      <c r="CT11" s="19">
        <v>10926.471439999999</v>
      </c>
    </row>
    <row r="12" spans="1:98" ht="11.25" x14ac:dyDescent="0.2">
      <c r="A12" s="30" t="s">
        <v>41</v>
      </c>
      <c r="B12" s="3" t="s">
        <v>42</v>
      </c>
      <c r="C12" s="27">
        <f t="shared" si="95"/>
        <v>22572.544139999998</v>
      </c>
      <c r="D12" s="17">
        <v>0</v>
      </c>
      <c r="E12" s="17">
        <v>5288.7124599999997</v>
      </c>
      <c r="F12" s="17">
        <v>0</v>
      </c>
      <c r="G12" s="17">
        <v>0</v>
      </c>
      <c r="H12" s="18">
        <v>0</v>
      </c>
      <c r="I12" s="17">
        <v>0</v>
      </c>
      <c r="J12" s="17">
        <v>657.09121000000005</v>
      </c>
      <c r="K12" s="17">
        <v>4882.6203800000003</v>
      </c>
      <c r="L12" s="17">
        <v>0</v>
      </c>
      <c r="M12" s="18">
        <v>435.19407000000001</v>
      </c>
      <c r="N12" s="17">
        <v>0</v>
      </c>
      <c r="O12" s="18">
        <v>0</v>
      </c>
      <c r="P12" s="17">
        <v>10706.976350000001</v>
      </c>
      <c r="Q12" s="17">
        <v>601.94966999999997</v>
      </c>
      <c r="R12" s="19">
        <v>0</v>
      </c>
      <c r="S12" s="27">
        <f t="shared" si="96"/>
        <v>224158.02263000002</v>
      </c>
      <c r="T12" s="20">
        <v>0</v>
      </c>
      <c r="U12" s="17">
        <v>11514.131460000001</v>
      </c>
      <c r="V12" s="17">
        <v>0</v>
      </c>
      <c r="W12" s="17">
        <v>0</v>
      </c>
      <c r="X12" s="15">
        <v>0</v>
      </c>
      <c r="Y12" s="15">
        <v>0</v>
      </c>
      <c r="Z12" s="17">
        <v>2849.8936199999998</v>
      </c>
      <c r="AA12" s="17">
        <v>23499.593400000002</v>
      </c>
      <c r="AB12" s="17">
        <v>0</v>
      </c>
      <c r="AC12" s="18">
        <v>1137.2740200000001</v>
      </c>
      <c r="AD12" s="15">
        <v>0</v>
      </c>
      <c r="AE12" s="18">
        <v>2229.4484000000002</v>
      </c>
      <c r="AF12" s="17">
        <v>181536.55971</v>
      </c>
      <c r="AG12" s="17">
        <v>1391.12202</v>
      </c>
      <c r="AH12" s="16">
        <v>0</v>
      </c>
      <c r="AI12" s="27">
        <f t="shared" si="97"/>
        <v>295961.17828999995</v>
      </c>
      <c r="AJ12" s="20">
        <v>0</v>
      </c>
      <c r="AK12" s="17">
        <v>15178.535610000001</v>
      </c>
      <c r="AL12" s="17">
        <v>0</v>
      </c>
      <c r="AM12" s="17">
        <v>0</v>
      </c>
      <c r="AN12" s="17">
        <v>19180.2372</v>
      </c>
      <c r="AO12" s="17">
        <v>0</v>
      </c>
      <c r="AP12" s="17">
        <v>10858.853779999999</v>
      </c>
      <c r="AQ12" s="17">
        <v>29539.67943</v>
      </c>
      <c r="AR12" s="17">
        <v>0</v>
      </c>
      <c r="AS12" s="17">
        <v>1149.3618100000001</v>
      </c>
      <c r="AT12" s="17">
        <v>0</v>
      </c>
      <c r="AU12" s="17">
        <v>2229.4484000000002</v>
      </c>
      <c r="AV12" s="17">
        <v>215476.99982999999</v>
      </c>
      <c r="AW12" s="17">
        <v>2348.06223</v>
      </c>
      <c r="AX12" s="19">
        <v>0</v>
      </c>
      <c r="AY12" s="27">
        <f t="shared" si="98"/>
        <v>357959.30855000002</v>
      </c>
      <c r="AZ12" s="20">
        <v>0</v>
      </c>
      <c r="BA12" s="17">
        <v>15432.820530000001</v>
      </c>
      <c r="BB12" s="17">
        <v>0</v>
      </c>
      <c r="BC12" s="17">
        <v>0</v>
      </c>
      <c r="BD12" s="17">
        <v>21164.09852</v>
      </c>
      <c r="BE12" s="17">
        <v>0</v>
      </c>
      <c r="BF12" s="17">
        <v>14701.468199999999</v>
      </c>
      <c r="BG12" s="17">
        <v>33852.87775</v>
      </c>
      <c r="BH12" s="17">
        <v>0</v>
      </c>
      <c r="BI12" s="17">
        <v>1149.3618100000001</v>
      </c>
      <c r="BJ12" s="17">
        <v>0</v>
      </c>
      <c r="BK12" s="17">
        <v>16683.380519999999</v>
      </c>
      <c r="BL12" s="17">
        <v>250488.81169999999</v>
      </c>
      <c r="BM12" s="17">
        <v>4486.4895200000001</v>
      </c>
      <c r="BN12" s="19">
        <v>0</v>
      </c>
      <c r="BO12" s="27">
        <f t="shared" si="99"/>
        <v>59712.68443999999</v>
      </c>
      <c r="BP12" s="20">
        <v>0</v>
      </c>
      <c r="BQ12" s="17">
        <v>6554.2708700000003</v>
      </c>
      <c r="BR12" s="17">
        <v>0</v>
      </c>
      <c r="BS12" s="17">
        <v>0</v>
      </c>
      <c r="BT12" s="17">
        <v>134.62945999999999</v>
      </c>
      <c r="BU12" s="17">
        <v>0</v>
      </c>
      <c r="BV12" s="17">
        <v>1949.1434999999999</v>
      </c>
      <c r="BW12" s="17">
        <v>0</v>
      </c>
      <c r="BX12" s="17">
        <v>0</v>
      </c>
      <c r="BY12" s="17">
        <v>283.08769999999998</v>
      </c>
      <c r="BZ12" s="17">
        <v>0</v>
      </c>
      <c r="CA12" s="17">
        <v>9843.0474699999995</v>
      </c>
      <c r="CB12" s="17">
        <v>38672.082929999997</v>
      </c>
      <c r="CC12" s="17">
        <v>2276.4225099999999</v>
      </c>
      <c r="CD12" s="19">
        <v>0</v>
      </c>
      <c r="CE12" s="27">
        <f t="shared" si="100"/>
        <v>0</v>
      </c>
      <c r="CF12" s="20">
        <v>0</v>
      </c>
      <c r="CG12" s="17">
        <v>0</v>
      </c>
      <c r="CH12" s="17">
        <v>0</v>
      </c>
      <c r="CI12" s="17">
        <v>0</v>
      </c>
      <c r="CJ12" s="17">
        <v>0</v>
      </c>
      <c r="CK12" s="17">
        <v>0</v>
      </c>
      <c r="CL12" s="17">
        <v>0</v>
      </c>
      <c r="CM12" s="17">
        <v>0</v>
      </c>
      <c r="CN12" s="17">
        <v>0</v>
      </c>
      <c r="CO12" s="17">
        <v>0</v>
      </c>
      <c r="CP12" s="17">
        <v>0</v>
      </c>
      <c r="CQ12" s="17">
        <v>0</v>
      </c>
      <c r="CR12" s="17">
        <v>0</v>
      </c>
      <c r="CS12" s="17">
        <v>0</v>
      </c>
      <c r="CT12" s="19">
        <v>0</v>
      </c>
    </row>
    <row r="13" spans="1:98" ht="11.25" x14ac:dyDescent="0.2">
      <c r="A13" s="31"/>
      <c r="B13" s="3" t="s">
        <v>43</v>
      </c>
      <c r="C13" s="27">
        <f t="shared" si="95"/>
        <v>0</v>
      </c>
      <c r="D13" s="17">
        <v>0</v>
      </c>
      <c r="E13" s="17"/>
      <c r="F13" s="17">
        <v>0</v>
      </c>
      <c r="G13" s="17">
        <v>0</v>
      </c>
      <c r="H13" s="18">
        <v>0</v>
      </c>
      <c r="I13" s="17">
        <v>0</v>
      </c>
      <c r="J13" s="17">
        <v>0</v>
      </c>
      <c r="K13" s="17">
        <v>0</v>
      </c>
      <c r="L13" s="17">
        <v>0</v>
      </c>
      <c r="M13" s="18">
        <v>0</v>
      </c>
      <c r="N13" s="17">
        <v>0</v>
      </c>
      <c r="O13" s="18">
        <v>0</v>
      </c>
      <c r="P13" s="17">
        <v>0</v>
      </c>
      <c r="Q13" s="17">
        <v>0</v>
      </c>
      <c r="R13" s="19">
        <v>0</v>
      </c>
      <c r="S13" s="27">
        <f t="shared" si="96"/>
        <v>0</v>
      </c>
      <c r="T13" s="20">
        <v>0</v>
      </c>
      <c r="U13" s="17"/>
      <c r="V13" s="17">
        <v>0</v>
      </c>
      <c r="W13" s="17">
        <v>0</v>
      </c>
      <c r="X13" s="15">
        <v>0</v>
      </c>
      <c r="Y13" s="15">
        <v>0</v>
      </c>
      <c r="Z13" s="17">
        <v>0</v>
      </c>
      <c r="AA13" s="17">
        <v>0</v>
      </c>
      <c r="AB13" s="17">
        <v>0</v>
      </c>
      <c r="AC13" s="18">
        <v>0</v>
      </c>
      <c r="AD13" s="15">
        <v>0</v>
      </c>
      <c r="AE13" s="18">
        <v>0</v>
      </c>
      <c r="AF13" s="17">
        <v>0</v>
      </c>
      <c r="AG13" s="17">
        <v>0</v>
      </c>
      <c r="AH13" s="16">
        <v>0</v>
      </c>
      <c r="AI13" s="27">
        <f t="shared" si="97"/>
        <v>0</v>
      </c>
      <c r="AJ13" s="20">
        <v>0</v>
      </c>
      <c r="AK13" s="17"/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9">
        <v>0</v>
      </c>
      <c r="AY13" s="27">
        <f t="shared" si="98"/>
        <v>0</v>
      </c>
      <c r="AZ13" s="20">
        <v>0</v>
      </c>
      <c r="BA13" s="17"/>
      <c r="BB13" s="17">
        <v>0</v>
      </c>
      <c r="BC13" s="17">
        <v>0</v>
      </c>
      <c r="BD13" s="17">
        <v>0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9">
        <v>0</v>
      </c>
      <c r="BO13" s="27">
        <f t="shared" si="99"/>
        <v>0</v>
      </c>
      <c r="BP13" s="20">
        <v>0</v>
      </c>
      <c r="BQ13" s="17"/>
      <c r="BR13" s="17">
        <v>0</v>
      </c>
      <c r="BS13" s="17">
        <v>0</v>
      </c>
      <c r="BT13" s="17">
        <v>0</v>
      </c>
      <c r="BU13" s="17">
        <v>0</v>
      </c>
      <c r="BV13" s="17">
        <v>0</v>
      </c>
      <c r="BW13" s="17">
        <v>0</v>
      </c>
      <c r="BX13" s="17">
        <v>0</v>
      </c>
      <c r="BY13" s="17">
        <v>0</v>
      </c>
      <c r="BZ13" s="17">
        <v>0</v>
      </c>
      <c r="CA13" s="17">
        <v>0</v>
      </c>
      <c r="CB13" s="17">
        <v>0</v>
      </c>
      <c r="CC13" s="17">
        <v>0</v>
      </c>
      <c r="CD13" s="19">
        <v>0</v>
      </c>
      <c r="CE13" s="27">
        <f t="shared" si="100"/>
        <v>81047.785859999989</v>
      </c>
      <c r="CF13" s="20">
        <v>0</v>
      </c>
      <c r="CG13" s="17">
        <v>7985.1190299999998</v>
      </c>
      <c r="CH13" s="17">
        <v>0</v>
      </c>
      <c r="CI13" s="17">
        <v>0</v>
      </c>
      <c r="CJ13" s="17">
        <v>462.14125000000001</v>
      </c>
      <c r="CK13" s="17">
        <v>0</v>
      </c>
      <c r="CL13" s="17">
        <v>5337.9948400000003</v>
      </c>
      <c r="CM13" s="17">
        <v>8559.4453400000002</v>
      </c>
      <c r="CN13" s="17">
        <v>0</v>
      </c>
      <c r="CO13" s="17">
        <v>283.08769999999998</v>
      </c>
      <c r="CP13" s="17">
        <v>0</v>
      </c>
      <c r="CQ13" s="17">
        <v>15089.35972</v>
      </c>
      <c r="CR13" s="17">
        <v>40005.768279999997</v>
      </c>
      <c r="CS13" s="17">
        <v>3324.8697000000002</v>
      </c>
      <c r="CT13" s="19">
        <v>0</v>
      </c>
    </row>
    <row r="14" spans="1:98" ht="11.25" x14ac:dyDescent="0.2">
      <c r="A14" s="5" t="s">
        <v>44</v>
      </c>
      <c r="B14" s="3" t="s">
        <v>45</v>
      </c>
      <c r="C14" s="27">
        <f t="shared" si="95"/>
        <v>652.55249000000003</v>
      </c>
      <c r="D14" s="17">
        <v>0</v>
      </c>
      <c r="E14" s="17"/>
      <c r="F14" s="17">
        <v>0</v>
      </c>
      <c r="G14" s="17">
        <v>0</v>
      </c>
      <c r="H14" s="18">
        <v>0</v>
      </c>
      <c r="I14" s="17">
        <v>0</v>
      </c>
      <c r="J14" s="17">
        <v>12.17056</v>
      </c>
      <c r="K14" s="17">
        <v>640.38193000000001</v>
      </c>
      <c r="L14" s="17">
        <v>0</v>
      </c>
      <c r="M14" s="18">
        <v>0</v>
      </c>
      <c r="N14" s="17">
        <v>0</v>
      </c>
      <c r="O14" s="18">
        <v>0</v>
      </c>
      <c r="P14" s="17">
        <v>0</v>
      </c>
      <c r="Q14" s="17">
        <v>0</v>
      </c>
      <c r="R14" s="19">
        <v>0</v>
      </c>
      <c r="S14" s="27">
        <f t="shared" si="96"/>
        <v>652.55249000000003</v>
      </c>
      <c r="T14" s="20">
        <v>0</v>
      </c>
      <c r="U14" s="17"/>
      <c r="V14" s="17">
        <v>0</v>
      </c>
      <c r="W14" s="17">
        <v>0</v>
      </c>
      <c r="X14" s="15">
        <v>0</v>
      </c>
      <c r="Y14" s="15">
        <v>0</v>
      </c>
      <c r="Z14" s="17">
        <v>12.17056</v>
      </c>
      <c r="AA14" s="17">
        <v>640.38193000000001</v>
      </c>
      <c r="AB14" s="17">
        <v>0</v>
      </c>
      <c r="AC14" s="18">
        <v>0</v>
      </c>
      <c r="AD14" s="15">
        <v>0</v>
      </c>
      <c r="AE14" s="18">
        <v>0</v>
      </c>
      <c r="AF14" s="17">
        <v>0</v>
      </c>
      <c r="AG14" s="17">
        <v>0</v>
      </c>
      <c r="AH14" s="16">
        <v>0</v>
      </c>
      <c r="AI14" s="27">
        <f t="shared" si="97"/>
        <v>652.55249000000003</v>
      </c>
      <c r="AJ14" s="20">
        <v>0</v>
      </c>
      <c r="AK14" s="17"/>
      <c r="AL14" s="17">
        <v>0</v>
      </c>
      <c r="AM14" s="17">
        <v>0</v>
      </c>
      <c r="AN14" s="17">
        <v>0</v>
      </c>
      <c r="AO14" s="17">
        <v>0</v>
      </c>
      <c r="AP14" s="17">
        <v>12.17056</v>
      </c>
      <c r="AQ14" s="17">
        <v>640.38193000000001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9">
        <v>0</v>
      </c>
      <c r="AY14" s="27">
        <f t="shared" si="98"/>
        <v>652.55249000000003</v>
      </c>
      <c r="AZ14" s="20">
        <v>0</v>
      </c>
      <c r="BA14" s="17"/>
      <c r="BB14" s="17">
        <v>0</v>
      </c>
      <c r="BC14" s="17">
        <v>0</v>
      </c>
      <c r="BD14" s="17">
        <v>0</v>
      </c>
      <c r="BE14" s="17">
        <v>0</v>
      </c>
      <c r="BF14" s="17">
        <v>12.17056</v>
      </c>
      <c r="BG14" s="17">
        <v>640.38193000000001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9">
        <v>0</v>
      </c>
      <c r="BO14" s="27">
        <f t="shared" si="99"/>
        <v>0</v>
      </c>
      <c r="BP14" s="20">
        <v>0</v>
      </c>
      <c r="BQ14" s="17"/>
      <c r="BR14" s="17">
        <v>0</v>
      </c>
      <c r="BS14" s="17">
        <v>0</v>
      </c>
      <c r="BT14" s="17">
        <v>0</v>
      </c>
      <c r="BU14" s="17">
        <v>0</v>
      </c>
      <c r="BV14" s="17">
        <v>0</v>
      </c>
      <c r="BW14" s="17">
        <v>0</v>
      </c>
      <c r="BX14" s="17">
        <v>0</v>
      </c>
      <c r="BY14" s="17">
        <v>0</v>
      </c>
      <c r="BZ14" s="17">
        <v>0</v>
      </c>
      <c r="CA14" s="17">
        <v>0</v>
      </c>
      <c r="CB14" s="17">
        <v>0</v>
      </c>
      <c r="CC14" s="17">
        <v>0</v>
      </c>
      <c r="CD14" s="19">
        <v>0</v>
      </c>
      <c r="CE14" s="27">
        <f t="shared" si="100"/>
        <v>0</v>
      </c>
      <c r="CF14" s="20">
        <v>0</v>
      </c>
      <c r="CG14" s="17"/>
      <c r="CH14" s="17">
        <v>0</v>
      </c>
      <c r="CI14" s="17">
        <v>0</v>
      </c>
      <c r="CJ14" s="17">
        <v>0</v>
      </c>
      <c r="CK14" s="17">
        <v>0</v>
      </c>
      <c r="CL14" s="17">
        <v>0</v>
      </c>
      <c r="CM14" s="17">
        <v>0</v>
      </c>
      <c r="CN14" s="17">
        <v>0</v>
      </c>
      <c r="CO14" s="17">
        <v>0</v>
      </c>
      <c r="CP14" s="17">
        <v>0</v>
      </c>
      <c r="CQ14" s="17">
        <v>0</v>
      </c>
      <c r="CR14" s="17">
        <v>0</v>
      </c>
      <c r="CS14" s="17">
        <v>0</v>
      </c>
      <c r="CT14" s="19">
        <v>0</v>
      </c>
    </row>
    <row r="15" spans="1:98" ht="11.25" x14ac:dyDescent="0.2">
      <c r="A15" s="5" t="s">
        <v>46</v>
      </c>
      <c r="B15" s="3" t="s">
        <v>47</v>
      </c>
      <c r="C15" s="27">
        <f t="shared" si="95"/>
        <v>24857.423220000001</v>
      </c>
      <c r="D15" s="17">
        <v>0</v>
      </c>
      <c r="E15" s="17"/>
      <c r="F15" s="17">
        <v>0</v>
      </c>
      <c r="G15" s="17">
        <v>0</v>
      </c>
      <c r="H15" s="18">
        <v>0</v>
      </c>
      <c r="I15" s="17">
        <v>0</v>
      </c>
      <c r="J15" s="17">
        <v>0</v>
      </c>
      <c r="K15" s="17">
        <v>0</v>
      </c>
      <c r="L15" s="17">
        <v>0</v>
      </c>
      <c r="M15" s="18">
        <v>24270.50981</v>
      </c>
      <c r="N15" s="17">
        <v>0</v>
      </c>
      <c r="O15" s="18">
        <v>586.91341</v>
      </c>
      <c r="P15" s="17">
        <v>0</v>
      </c>
      <c r="Q15" s="17">
        <v>0</v>
      </c>
      <c r="R15" s="19">
        <v>0</v>
      </c>
      <c r="S15" s="27">
        <f t="shared" si="96"/>
        <v>24857.423220000001</v>
      </c>
      <c r="T15" s="20">
        <v>0</v>
      </c>
      <c r="U15" s="17"/>
      <c r="V15" s="17">
        <v>0</v>
      </c>
      <c r="W15" s="17">
        <v>0</v>
      </c>
      <c r="X15" s="15">
        <v>0</v>
      </c>
      <c r="Y15" s="15">
        <v>0</v>
      </c>
      <c r="Z15" s="17">
        <v>0</v>
      </c>
      <c r="AA15" s="17">
        <v>0</v>
      </c>
      <c r="AB15" s="17">
        <v>0</v>
      </c>
      <c r="AC15" s="18">
        <v>24270.50981</v>
      </c>
      <c r="AD15" s="15">
        <v>0</v>
      </c>
      <c r="AE15" s="18">
        <v>586.91341</v>
      </c>
      <c r="AF15" s="17">
        <v>0</v>
      </c>
      <c r="AG15" s="17">
        <v>0</v>
      </c>
      <c r="AH15" s="16">
        <v>0</v>
      </c>
      <c r="AI15" s="27">
        <f t="shared" si="97"/>
        <v>29716.79189</v>
      </c>
      <c r="AJ15" s="20">
        <v>0</v>
      </c>
      <c r="AK15" s="17"/>
      <c r="AL15" s="17">
        <v>4859.3686699999998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24270.50981</v>
      </c>
      <c r="AT15" s="17">
        <v>0</v>
      </c>
      <c r="AU15" s="17">
        <v>586.91341</v>
      </c>
      <c r="AV15" s="17">
        <v>0</v>
      </c>
      <c r="AW15" s="17">
        <v>0</v>
      </c>
      <c r="AX15" s="19">
        <v>0</v>
      </c>
      <c r="AY15" s="27">
        <f t="shared" si="98"/>
        <v>41189.582750000001</v>
      </c>
      <c r="AZ15" s="20">
        <v>0</v>
      </c>
      <c r="BA15" s="17"/>
      <c r="BB15" s="17">
        <v>16332.159530000001</v>
      </c>
      <c r="BC15" s="17">
        <v>0</v>
      </c>
      <c r="BD15" s="17">
        <v>0</v>
      </c>
      <c r="BE15" s="17">
        <v>0</v>
      </c>
      <c r="BF15" s="17">
        <v>0</v>
      </c>
      <c r="BG15" s="17">
        <v>0</v>
      </c>
      <c r="BH15" s="17">
        <v>0</v>
      </c>
      <c r="BI15" s="17">
        <v>24270.50981</v>
      </c>
      <c r="BJ15" s="17">
        <v>0</v>
      </c>
      <c r="BK15" s="17">
        <v>586.91341</v>
      </c>
      <c r="BL15" s="17">
        <v>0</v>
      </c>
      <c r="BM15" s="17">
        <v>0</v>
      </c>
      <c r="BN15" s="19">
        <v>0</v>
      </c>
      <c r="BO15" s="27">
        <f t="shared" si="99"/>
        <v>8654.4599200000011</v>
      </c>
      <c r="BP15" s="20">
        <v>0</v>
      </c>
      <c r="BQ15" s="17"/>
      <c r="BR15" s="17">
        <v>8160.1225000000004</v>
      </c>
      <c r="BS15" s="17">
        <v>0</v>
      </c>
      <c r="BT15" s="17">
        <v>0</v>
      </c>
      <c r="BU15" s="17">
        <v>0</v>
      </c>
      <c r="BV15" s="17">
        <v>494.33742000000001</v>
      </c>
      <c r="BW15" s="17">
        <v>0</v>
      </c>
      <c r="BX15" s="17">
        <v>0</v>
      </c>
      <c r="BY15" s="17">
        <v>0</v>
      </c>
      <c r="BZ15" s="17">
        <v>0</v>
      </c>
      <c r="CA15" s="17">
        <v>0</v>
      </c>
      <c r="CB15" s="17">
        <v>0</v>
      </c>
      <c r="CC15" s="17">
        <v>0</v>
      </c>
      <c r="CD15" s="19">
        <v>0</v>
      </c>
      <c r="CE15" s="27">
        <f t="shared" si="100"/>
        <v>27481.75736</v>
      </c>
      <c r="CF15" s="20">
        <v>0</v>
      </c>
      <c r="CG15" s="17"/>
      <c r="CH15" s="17">
        <v>26987.41994</v>
      </c>
      <c r="CI15" s="17">
        <v>0</v>
      </c>
      <c r="CJ15" s="17">
        <v>0</v>
      </c>
      <c r="CK15" s="17">
        <v>0</v>
      </c>
      <c r="CL15" s="17">
        <v>494.33742000000001</v>
      </c>
      <c r="CM15" s="17">
        <v>0</v>
      </c>
      <c r="CN15" s="17">
        <v>0</v>
      </c>
      <c r="CO15" s="17">
        <v>0</v>
      </c>
      <c r="CP15" s="17">
        <v>0</v>
      </c>
      <c r="CQ15" s="17">
        <v>0</v>
      </c>
      <c r="CR15" s="17">
        <v>0</v>
      </c>
      <c r="CS15" s="17">
        <v>0</v>
      </c>
      <c r="CT15" s="19">
        <v>0</v>
      </c>
    </row>
    <row r="16" spans="1:98" ht="11.25" x14ac:dyDescent="0.2">
      <c r="A16" s="5" t="s">
        <v>48</v>
      </c>
      <c r="B16" s="3" t="s">
        <v>49</v>
      </c>
      <c r="C16" s="27">
        <f t="shared" si="95"/>
        <v>0</v>
      </c>
      <c r="D16" s="17">
        <v>0</v>
      </c>
      <c r="E16" s="17"/>
      <c r="F16" s="17">
        <v>0</v>
      </c>
      <c r="G16" s="17">
        <v>0</v>
      </c>
      <c r="H16" s="18">
        <v>0</v>
      </c>
      <c r="I16" s="17">
        <v>0</v>
      </c>
      <c r="J16" s="17">
        <v>0</v>
      </c>
      <c r="K16" s="17">
        <v>0</v>
      </c>
      <c r="L16" s="17">
        <v>0</v>
      </c>
      <c r="M16" s="18">
        <v>0</v>
      </c>
      <c r="N16" s="17">
        <v>0</v>
      </c>
      <c r="O16" s="18">
        <v>0</v>
      </c>
      <c r="P16" s="17">
        <v>0</v>
      </c>
      <c r="Q16" s="17">
        <v>0</v>
      </c>
      <c r="R16" s="19">
        <v>0</v>
      </c>
      <c r="S16" s="27">
        <f t="shared" si="96"/>
        <v>0</v>
      </c>
      <c r="T16" s="20">
        <v>0</v>
      </c>
      <c r="U16" s="17"/>
      <c r="V16" s="17">
        <v>0</v>
      </c>
      <c r="W16" s="17">
        <v>0</v>
      </c>
      <c r="X16" s="15">
        <v>0</v>
      </c>
      <c r="Y16" s="15">
        <v>0</v>
      </c>
      <c r="Z16" s="17">
        <v>0</v>
      </c>
      <c r="AA16" s="17">
        <v>0</v>
      </c>
      <c r="AB16" s="17">
        <v>0</v>
      </c>
      <c r="AC16" s="18">
        <v>0</v>
      </c>
      <c r="AD16" s="15">
        <v>0</v>
      </c>
      <c r="AE16" s="18">
        <v>0</v>
      </c>
      <c r="AF16" s="17">
        <v>0</v>
      </c>
      <c r="AG16" s="17">
        <v>0</v>
      </c>
      <c r="AH16" s="16">
        <v>0</v>
      </c>
      <c r="AI16" s="27">
        <f t="shared" si="97"/>
        <v>0</v>
      </c>
      <c r="AJ16" s="20">
        <v>0</v>
      </c>
      <c r="AK16" s="17"/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9">
        <v>0</v>
      </c>
      <c r="AY16" s="27">
        <f t="shared" si="98"/>
        <v>4730.6630699999996</v>
      </c>
      <c r="AZ16" s="20">
        <v>0</v>
      </c>
      <c r="BA16" s="17"/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4730.6630699999996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9">
        <v>0</v>
      </c>
      <c r="BO16" s="27">
        <f t="shared" si="99"/>
        <v>10747.93434</v>
      </c>
      <c r="BP16" s="20">
        <v>0</v>
      </c>
      <c r="BQ16" s="17"/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10747.93434</v>
      </c>
      <c r="BX16" s="17">
        <v>0</v>
      </c>
      <c r="BY16" s="17">
        <v>0</v>
      </c>
      <c r="BZ16" s="17">
        <v>0</v>
      </c>
      <c r="CA16" s="17">
        <v>0</v>
      </c>
      <c r="CB16" s="17">
        <v>0</v>
      </c>
      <c r="CC16" s="17">
        <v>0</v>
      </c>
      <c r="CD16" s="19">
        <v>0</v>
      </c>
      <c r="CE16" s="27">
        <f t="shared" si="100"/>
        <v>10747.93434</v>
      </c>
      <c r="CF16" s="20">
        <v>0</v>
      </c>
      <c r="CG16" s="17"/>
      <c r="CH16" s="17">
        <v>0</v>
      </c>
      <c r="CI16" s="17">
        <v>0</v>
      </c>
      <c r="CJ16" s="17">
        <v>0</v>
      </c>
      <c r="CK16" s="17">
        <v>0</v>
      </c>
      <c r="CL16" s="17">
        <v>0</v>
      </c>
      <c r="CM16" s="17">
        <v>10747.93434</v>
      </c>
      <c r="CN16" s="17">
        <v>0</v>
      </c>
      <c r="CO16" s="17">
        <v>0</v>
      </c>
      <c r="CP16" s="17">
        <v>0</v>
      </c>
      <c r="CQ16" s="17">
        <v>0</v>
      </c>
      <c r="CR16" s="17">
        <v>0</v>
      </c>
      <c r="CS16" s="17">
        <v>0</v>
      </c>
      <c r="CT16" s="19">
        <v>0</v>
      </c>
    </row>
    <row r="17" spans="1:98" ht="11.25" x14ac:dyDescent="0.2">
      <c r="A17" s="5" t="s">
        <v>50</v>
      </c>
      <c r="B17" s="3" t="s">
        <v>51</v>
      </c>
      <c r="C17" s="27">
        <f t="shared" si="95"/>
        <v>360.92899999999997</v>
      </c>
      <c r="D17" s="17">
        <v>0</v>
      </c>
      <c r="E17" s="17"/>
      <c r="F17" s="17">
        <v>0</v>
      </c>
      <c r="G17" s="17">
        <v>0</v>
      </c>
      <c r="H17" s="18">
        <v>0</v>
      </c>
      <c r="I17" s="17">
        <v>0</v>
      </c>
      <c r="J17" s="17">
        <v>360.92899999999997</v>
      </c>
      <c r="K17" s="17">
        <v>0</v>
      </c>
      <c r="L17" s="17">
        <v>0</v>
      </c>
      <c r="M17" s="18">
        <v>0</v>
      </c>
      <c r="N17" s="17">
        <v>0</v>
      </c>
      <c r="O17" s="18">
        <v>0</v>
      </c>
      <c r="P17" s="17">
        <v>0</v>
      </c>
      <c r="Q17" s="17">
        <v>0</v>
      </c>
      <c r="R17" s="19">
        <v>0</v>
      </c>
      <c r="S17" s="27">
        <f t="shared" si="96"/>
        <v>1198.9845399999999</v>
      </c>
      <c r="T17" s="20">
        <v>0</v>
      </c>
      <c r="U17" s="17"/>
      <c r="V17" s="17">
        <v>0</v>
      </c>
      <c r="W17" s="17">
        <v>0</v>
      </c>
      <c r="X17" s="15">
        <v>0</v>
      </c>
      <c r="Y17" s="15">
        <v>0</v>
      </c>
      <c r="Z17" s="17">
        <v>360.92899999999997</v>
      </c>
      <c r="AA17" s="17">
        <v>0</v>
      </c>
      <c r="AB17" s="17">
        <v>0</v>
      </c>
      <c r="AC17" s="18">
        <v>0</v>
      </c>
      <c r="AD17" s="15">
        <v>838.05553999999995</v>
      </c>
      <c r="AE17" s="18">
        <v>0</v>
      </c>
      <c r="AF17" s="17">
        <v>0</v>
      </c>
      <c r="AG17" s="17">
        <v>0</v>
      </c>
      <c r="AH17" s="16">
        <v>0</v>
      </c>
      <c r="AI17" s="27">
        <f t="shared" si="97"/>
        <v>2594.2136399999999</v>
      </c>
      <c r="AJ17" s="20">
        <v>0</v>
      </c>
      <c r="AK17" s="17"/>
      <c r="AL17" s="17">
        <v>0</v>
      </c>
      <c r="AM17" s="17">
        <v>0</v>
      </c>
      <c r="AN17" s="17">
        <v>0</v>
      </c>
      <c r="AO17" s="17">
        <v>0</v>
      </c>
      <c r="AP17" s="17">
        <v>1756.1581000000001</v>
      </c>
      <c r="AQ17" s="17">
        <v>0</v>
      </c>
      <c r="AR17" s="17">
        <v>0</v>
      </c>
      <c r="AS17" s="17">
        <v>0</v>
      </c>
      <c r="AT17" s="17">
        <v>838.05553999999995</v>
      </c>
      <c r="AU17" s="17">
        <v>0</v>
      </c>
      <c r="AV17" s="17">
        <v>0</v>
      </c>
      <c r="AW17" s="17">
        <v>0</v>
      </c>
      <c r="AX17" s="19">
        <v>0</v>
      </c>
      <c r="AY17" s="27">
        <f t="shared" si="98"/>
        <v>15050.87479</v>
      </c>
      <c r="AZ17" s="20">
        <v>0</v>
      </c>
      <c r="BA17" s="17"/>
      <c r="BB17" s="17">
        <v>12258.77615</v>
      </c>
      <c r="BC17" s="17">
        <v>0</v>
      </c>
      <c r="BD17" s="17">
        <v>0</v>
      </c>
      <c r="BE17" s="17">
        <v>0</v>
      </c>
      <c r="BF17" s="17">
        <v>1756.1581000000001</v>
      </c>
      <c r="BG17" s="17">
        <v>0</v>
      </c>
      <c r="BH17" s="17">
        <v>0</v>
      </c>
      <c r="BI17" s="17">
        <v>197.88499999999999</v>
      </c>
      <c r="BJ17" s="17">
        <v>838.05553999999995</v>
      </c>
      <c r="BK17" s="17">
        <v>0</v>
      </c>
      <c r="BL17" s="17">
        <v>0</v>
      </c>
      <c r="BM17" s="17">
        <v>0</v>
      </c>
      <c r="BN17" s="19">
        <v>0</v>
      </c>
      <c r="BO17" s="27">
        <f t="shared" si="99"/>
        <v>328.03287</v>
      </c>
      <c r="BP17" s="20">
        <v>0</v>
      </c>
      <c r="BQ17" s="17"/>
      <c r="BR17" s="17">
        <v>0</v>
      </c>
      <c r="BS17" s="17">
        <v>0</v>
      </c>
      <c r="BT17" s="17">
        <v>0</v>
      </c>
      <c r="BU17" s="17">
        <v>0</v>
      </c>
      <c r="BV17" s="17">
        <v>328.03287</v>
      </c>
      <c r="BW17" s="17">
        <v>0</v>
      </c>
      <c r="BX17" s="17">
        <v>0</v>
      </c>
      <c r="BY17" s="17">
        <v>0</v>
      </c>
      <c r="BZ17" s="17">
        <v>0</v>
      </c>
      <c r="CA17" s="17">
        <v>0</v>
      </c>
      <c r="CB17" s="17">
        <v>0</v>
      </c>
      <c r="CC17" s="17">
        <v>0</v>
      </c>
      <c r="CD17" s="19">
        <v>0</v>
      </c>
      <c r="CE17" s="27">
        <f t="shared" si="100"/>
        <v>46813.74596</v>
      </c>
      <c r="CF17" s="20">
        <v>0</v>
      </c>
      <c r="CG17" s="17"/>
      <c r="CH17" s="17">
        <v>13519.733990000001</v>
      </c>
      <c r="CI17" s="17">
        <v>0</v>
      </c>
      <c r="CJ17" s="17">
        <v>0</v>
      </c>
      <c r="CK17" s="17">
        <v>0</v>
      </c>
      <c r="CL17" s="17">
        <v>459.55286999999998</v>
      </c>
      <c r="CM17" s="17">
        <v>0</v>
      </c>
      <c r="CN17" s="17">
        <v>0</v>
      </c>
      <c r="CO17" s="17">
        <v>32834.4591</v>
      </c>
      <c r="CP17" s="17">
        <v>0</v>
      </c>
      <c r="CQ17" s="17">
        <v>0</v>
      </c>
      <c r="CR17" s="17">
        <v>0</v>
      </c>
      <c r="CS17" s="17">
        <v>0</v>
      </c>
      <c r="CT17" s="19">
        <v>0</v>
      </c>
    </row>
    <row r="18" spans="1:98" ht="11.25" x14ac:dyDescent="0.2">
      <c r="A18" s="5" t="s">
        <v>52</v>
      </c>
      <c r="B18" s="3" t="s">
        <v>53</v>
      </c>
      <c r="C18" s="27">
        <f t="shared" si="95"/>
        <v>419.03836000000001</v>
      </c>
      <c r="D18" s="17">
        <v>0</v>
      </c>
      <c r="E18" s="17">
        <v>39.349159999999998</v>
      </c>
      <c r="F18" s="17">
        <v>0</v>
      </c>
      <c r="G18" s="17">
        <v>0</v>
      </c>
      <c r="H18" s="18">
        <v>0</v>
      </c>
      <c r="I18" s="17">
        <v>0</v>
      </c>
      <c r="J18" s="17">
        <v>356.68920000000003</v>
      </c>
      <c r="K18" s="17">
        <v>0</v>
      </c>
      <c r="L18" s="17">
        <v>0</v>
      </c>
      <c r="M18" s="18">
        <v>23</v>
      </c>
      <c r="N18" s="17">
        <v>0</v>
      </c>
      <c r="O18" s="18">
        <v>0</v>
      </c>
      <c r="P18" s="17">
        <v>0</v>
      </c>
      <c r="Q18" s="17">
        <v>0</v>
      </c>
      <c r="R18" s="19">
        <v>0</v>
      </c>
      <c r="S18" s="27">
        <f t="shared" si="96"/>
        <v>7299.09789</v>
      </c>
      <c r="T18" s="20">
        <v>0</v>
      </c>
      <c r="U18" s="17">
        <v>39.349159999999998</v>
      </c>
      <c r="V18" s="17">
        <v>0</v>
      </c>
      <c r="W18" s="17">
        <v>0</v>
      </c>
      <c r="X18" s="15">
        <v>0</v>
      </c>
      <c r="Y18" s="15">
        <v>0</v>
      </c>
      <c r="Z18" s="17">
        <v>5302.8887800000002</v>
      </c>
      <c r="AA18" s="17">
        <v>0</v>
      </c>
      <c r="AB18" s="17">
        <v>0</v>
      </c>
      <c r="AC18" s="18">
        <v>1956.85995</v>
      </c>
      <c r="AD18" s="15">
        <v>0</v>
      </c>
      <c r="AE18" s="18">
        <v>0</v>
      </c>
      <c r="AF18" s="17">
        <v>0</v>
      </c>
      <c r="AG18" s="17">
        <v>0</v>
      </c>
      <c r="AH18" s="16">
        <v>0</v>
      </c>
      <c r="AI18" s="27">
        <f t="shared" si="97"/>
        <v>8702.6623899999995</v>
      </c>
      <c r="AJ18" s="20">
        <v>0</v>
      </c>
      <c r="AK18" s="17">
        <v>39.349159999999998</v>
      </c>
      <c r="AL18" s="17">
        <v>0</v>
      </c>
      <c r="AM18" s="17">
        <v>0</v>
      </c>
      <c r="AN18" s="17">
        <v>0</v>
      </c>
      <c r="AO18" s="17">
        <v>0</v>
      </c>
      <c r="AP18" s="17">
        <v>6706.4532799999997</v>
      </c>
      <c r="AQ18" s="17">
        <v>0</v>
      </c>
      <c r="AR18" s="17">
        <v>0</v>
      </c>
      <c r="AS18" s="17">
        <v>1956.85995</v>
      </c>
      <c r="AT18" s="17">
        <v>0</v>
      </c>
      <c r="AU18" s="17">
        <v>0</v>
      </c>
      <c r="AV18" s="17">
        <v>0</v>
      </c>
      <c r="AW18" s="17">
        <v>0</v>
      </c>
      <c r="AX18" s="19">
        <v>0</v>
      </c>
      <c r="AY18" s="27">
        <f t="shared" si="98"/>
        <v>0</v>
      </c>
      <c r="AZ18" s="20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9">
        <v>0</v>
      </c>
      <c r="BO18" s="27">
        <f t="shared" si="99"/>
        <v>0</v>
      </c>
      <c r="BP18" s="20">
        <v>0</v>
      </c>
      <c r="BQ18" s="17">
        <v>0</v>
      </c>
      <c r="BR18" s="17">
        <v>0</v>
      </c>
      <c r="BS18" s="17">
        <v>0</v>
      </c>
      <c r="BT18" s="17">
        <v>0</v>
      </c>
      <c r="BU18" s="17">
        <v>0</v>
      </c>
      <c r="BV18" s="17">
        <v>0</v>
      </c>
      <c r="BW18" s="17">
        <v>0</v>
      </c>
      <c r="BX18" s="17">
        <v>0</v>
      </c>
      <c r="BY18" s="17">
        <v>0</v>
      </c>
      <c r="BZ18" s="17">
        <v>0</v>
      </c>
      <c r="CA18" s="17">
        <v>0</v>
      </c>
      <c r="CB18" s="17">
        <v>0</v>
      </c>
      <c r="CC18" s="17">
        <v>0</v>
      </c>
      <c r="CD18" s="19">
        <v>0</v>
      </c>
      <c r="CE18" s="27">
        <f t="shared" si="100"/>
        <v>0</v>
      </c>
      <c r="CF18" s="20">
        <v>0</v>
      </c>
      <c r="CG18" s="17">
        <v>0</v>
      </c>
      <c r="CH18" s="17">
        <v>0</v>
      </c>
      <c r="CI18" s="17">
        <v>0</v>
      </c>
      <c r="CJ18" s="17">
        <v>0</v>
      </c>
      <c r="CK18" s="17">
        <v>0</v>
      </c>
      <c r="CL18" s="17">
        <v>0</v>
      </c>
      <c r="CM18" s="17">
        <v>0</v>
      </c>
      <c r="CN18" s="17">
        <v>0</v>
      </c>
      <c r="CO18" s="17">
        <v>0</v>
      </c>
      <c r="CP18" s="17">
        <v>0</v>
      </c>
      <c r="CQ18" s="17">
        <v>0</v>
      </c>
      <c r="CR18" s="17">
        <v>0</v>
      </c>
      <c r="CS18" s="17">
        <v>0</v>
      </c>
      <c r="CT18" s="19">
        <v>0</v>
      </c>
    </row>
    <row r="19" spans="1:98" ht="11.25" x14ac:dyDescent="0.2">
      <c r="A19" s="5" t="s">
        <v>54</v>
      </c>
      <c r="B19" s="3" t="s">
        <v>55</v>
      </c>
      <c r="C19" s="27">
        <f t="shared" si="95"/>
        <v>521.94853000000001</v>
      </c>
      <c r="D19" s="17">
        <v>0</v>
      </c>
      <c r="E19" s="17">
        <v>0</v>
      </c>
      <c r="F19" s="17">
        <v>0</v>
      </c>
      <c r="G19" s="17">
        <v>0</v>
      </c>
      <c r="H19" s="18">
        <v>0</v>
      </c>
      <c r="I19" s="17">
        <v>0</v>
      </c>
      <c r="J19" s="17">
        <v>503.11072000000001</v>
      </c>
      <c r="K19" s="17">
        <v>0</v>
      </c>
      <c r="L19" s="17">
        <v>0</v>
      </c>
      <c r="M19" s="18">
        <v>18.837810000000001</v>
      </c>
      <c r="N19" s="17">
        <v>0</v>
      </c>
      <c r="O19" s="18">
        <v>0</v>
      </c>
      <c r="P19" s="17">
        <v>0</v>
      </c>
      <c r="Q19" s="17">
        <v>0</v>
      </c>
      <c r="R19" s="19">
        <v>0</v>
      </c>
      <c r="S19" s="27">
        <f t="shared" si="96"/>
        <v>2148.8025699999998</v>
      </c>
      <c r="T19" s="20">
        <v>0</v>
      </c>
      <c r="U19" s="17">
        <v>0</v>
      </c>
      <c r="V19" s="17">
        <v>0</v>
      </c>
      <c r="W19" s="17">
        <v>0</v>
      </c>
      <c r="X19" s="15">
        <v>0</v>
      </c>
      <c r="Y19" s="15">
        <v>0</v>
      </c>
      <c r="Z19" s="17">
        <v>1110.5521900000001</v>
      </c>
      <c r="AA19" s="17">
        <v>0</v>
      </c>
      <c r="AB19" s="17">
        <v>0</v>
      </c>
      <c r="AC19" s="18">
        <v>1038.25038</v>
      </c>
      <c r="AD19" s="15">
        <v>0</v>
      </c>
      <c r="AE19" s="18">
        <v>0</v>
      </c>
      <c r="AF19" s="17">
        <v>0</v>
      </c>
      <c r="AG19" s="17">
        <v>0</v>
      </c>
      <c r="AH19" s="16">
        <v>0</v>
      </c>
      <c r="AI19" s="27">
        <f t="shared" si="97"/>
        <v>4031.9739100000002</v>
      </c>
      <c r="AJ19" s="20">
        <v>0</v>
      </c>
      <c r="AK19" s="17">
        <v>0</v>
      </c>
      <c r="AL19" s="17">
        <v>153.75635</v>
      </c>
      <c r="AM19" s="17">
        <v>0</v>
      </c>
      <c r="AN19" s="17">
        <v>0</v>
      </c>
      <c r="AO19" s="17">
        <v>0</v>
      </c>
      <c r="AP19" s="17">
        <v>2839.9671800000001</v>
      </c>
      <c r="AQ19" s="17">
        <v>0</v>
      </c>
      <c r="AR19" s="17">
        <v>0</v>
      </c>
      <c r="AS19" s="17">
        <v>1038.25038</v>
      </c>
      <c r="AT19" s="17">
        <v>0</v>
      </c>
      <c r="AU19" s="17">
        <v>0</v>
      </c>
      <c r="AV19" s="17">
        <v>0</v>
      </c>
      <c r="AW19" s="17">
        <v>0</v>
      </c>
      <c r="AX19" s="19">
        <v>0</v>
      </c>
      <c r="AY19" s="27">
        <f t="shared" si="98"/>
        <v>11313.68512</v>
      </c>
      <c r="AZ19" s="20">
        <v>0</v>
      </c>
      <c r="BA19" s="17">
        <v>5289.9241000000002</v>
      </c>
      <c r="BB19" s="17">
        <v>1120.5297700000001</v>
      </c>
      <c r="BC19" s="17">
        <v>0</v>
      </c>
      <c r="BD19" s="17">
        <v>0</v>
      </c>
      <c r="BE19" s="17">
        <v>0</v>
      </c>
      <c r="BF19" s="17">
        <v>3864.9808699999999</v>
      </c>
      <c r="BG19" s="17">
        <v>0</v>
      </c>
      <c r="BH19" s="17">
        <v>0</v>
      </c>
      <c r="BI19" s="17">
        <v>1038.25038</v>
      </c>
      <c r="BJ19" s="17">
        <v>0</v>
      </c>
      <c r="BK19" s="17">
        <v>0</v>
      </c>
      <c r="BL19" s="17">
        <v>0</v>
      </c>
      <c r="BM19" s="17">
        <v>0</v>
      </c>
      <c r="BN19" s="19">
        <v>0</v>
      </c>
      <c r="BO19" s="27">
        <f t="shared" si="99"/>
        <v>3847.1304099999998</v>
      </c>
      <c r="BP19" s="20">
        <v>0</v>
      </c>
      <c r="BQ19" s="17">
        <v>0</v>
      </c>
      <c r="BR19" s="17">
        <v>2771.3676700000001</v>
      </c>
      <c r="BS19" s="17">
        <v>0</v>
      </c>
      <c r="BT19" s="17">
        <v>0</v>
      </c>
      <c r="BU19" s="17">
        <v>0</v>
      </c>
      <c r="BV19" s="17">
        <v>1075.7627399999999</v>
      </c>
      <c r="BW19" s="17">
        <v>0</v>
      </c>
      <c r="BX19" s="17">
        <v>0</v>
      </c>
      <c r="BY19" s="17">
        <v>0</v>
      </c>
      <c r="BZ19" s="17">
        <v>0</v>
      </c>
      <c r="CA19" s="17">
        <v>0</v>
      </c>
      <c r="CB19" s="17">
        <v>0</v>
      </c>
      <c r="CC19" s="17">
        <v>0</v>
      </c>
      <c r="CD19" s="19">
        <v>0</v>
      </c>
      <c r="CE19" s="27">
        <f t="shared" si="100"/>
        <v>12629.558410000001</v>
      </c>
      <c r="CF19" s="20">
        <v>0</v>
      </c>
      <c r="CG19" s="17">
        <v>694.36874</v>
      </c>
      <c r="CH19" s="17">
        <v>8410.7528199999997</v>
      </c>
      <c r="CI19" s="17">
        <v>0</v>
      </c>
      <c r="CJ19" s="17">
        <v>0</v>
      </c>
      <c r="CK19" s="17">
        <v>0</v>
      </c>
      <c r="CL19" s="17">
        <v>2858.20057</v>
      </c>
      <c r="CM19" s="17">
        <v>0</v>
      </c>
      <c r="CN19" s="17">
        <v>0</v>
      </c>
      <c r="CO19" s="17">
        <v>595.45000000000005</v>
      </c>
      <c r="CP19" s="17">
        <v>0</v>
      </c>
      <c r="CQ19" s="17">
        <v>70.786280000000005</v>
      </c>
      <c r="CR19" s="17">
        <v>0</v>
      </c>
      <c r="CS19" s="17">
        <v>0</v>
      </c>
      <c r="CT19" s="19">
        <v>0</v>
      </c>
    </row>
    <row r="20" spans="1:98" ht="11.25" x14ac:dyDescent="0.2">
      <c r="A20" s="5" t="s">
        <v>56</v>
      </c>
      <c r="B20" s="3" t="s">
        <v>57</v>
      </c>
      <c r="C20" s="27">
        <f t="shared" si="95"/>
        <v>42426.323319999996</v>
      </c>
      <c r="D20" s="17">
        <v>0</v>
      </c>
      <c r="E20" s="17">
        <v>0</v>
      </c>
      <c r="F20" s="17">
        <v>0</v>
      </c>
      <c r="G20" s="17">
        <v>0</v>
      </c>
      <c r="H20" s="18">
        <v>4428.4925400000002</v>
      </c>
      <c r="I20" s="17">
        <v>0</v>
      </c>
      <c r="J20" s="17">
        <v>0</v>
      </c>
      <c r="K20" s="17">
        <v>0</v>
      </c>
      <c r="L20" s="17">
        <v>19558.666649999999</v>
      </c>
      <c r="M20" s="18">
        <v>16823.94786</v>
      </c>
      <c r="N20" s="17">
        <v>0</v>
      </c>
      <c r="O20" s="18">
        <v>1615.2162699999999</v>
      </c>
      <c r="P20" s="17">
        <v>0</v>
      </c>
      <c r="Q20" s="17">
        <v>0</v>
      </c>
      <c r="R20" s="19">
        <v>0</v>
      </c>
      <c r="S20" s="27">
        <f t="shared" si="96"/>
        <v>129657.35108000001</v>
      </c>
      <c r="T20" s="20">
        <v>0</v>
      </c>
      <c r="U20" s="17">
        <v>0</v>
      </c>
      <c r="V20" s="17">
        <v>75750.910600000003</v>
      </c>
      <c r="W20" s="17">
        <v>0</v>
      </c>
      <c r="X20" s="15">
        <v>9269.8306400000001</v>
      </c>
      <c r="Y20" s="15">
        <v>0</v>
      </c>
      <c r="Z20" s="17">
        <v>0</v>
      </c>
      <c r="AA20" s="17">
        <v>0</v>
      </c>
      <c r="AB20" s="17">
        <v>19558.666649999999</v>
      </c>
      <c r="AC20" s="18">
        <v>17135.923409999999</v>
      </c>
      <c r="AD20" s="15">
        <v>5085.4780000000001</v>
      </c>
      <c r="AE20" s="18">
        <v>2856.54178</v>
      </c>
      <c r="AF20" s="17">
        <v>0</v>
      </c>
      <c r="AG20" s="17">
        <v>0</v>
      </c>
      <c r="AH20" s="16">
        <v>0</v>
      </c>
      <c r="AI20" s="27">
        <f t="shared" si="97"/>
        <v>652170.08293000003</v>
      </c>
      <c r="AJ20" s="20">
        <v>0</v>
      </c>
      <c r="AK20" s="17">
        <v>0</v>
      </c>
      <c r="AL20" s="17">
        <v>339319.62807999999</v>
      </c>
      <c r="AM20" s="17">
        <v>0</v>
      </c>
      <c r="AN20" s="17">
        <v>15060.43657</v>
      </c>
      <c r="AO20" s="17">
        <v>0</v>
      </c>
      <c r="AP20" s="17">
        <v>0</v>
      </c>
      <c r="AQ20" s="17">
        <v>0</v>
      </c>
      <c r="AR20" s="17">
        <v>19558.666649999999</v>
      </c>
      <c r="AS20" s="17">
        <v>266615.80771999998</v>
      </c>
      <c r="AT20" s="17">
        <v>7893.9946600000003</v>
      </c>
      <c r="AU20" s="17">
        <v>3721.54925</v>
      </c>
      <c r="AV20" s="17">
        <v>0</v>
      </c>
      <c r="AW20" s="17">
        <v>0</v>
      </c>
      <c r="AX20" s="19">
        <v>0</v>
      </c>
      <c r="AY20" s="27">
        <f t="shared" si="98"/>
        <v>1533474.5808600001</v>
      </c>
      <c r="AZ20" s="20">
        <v>704.19560000000001</v>
      </c>
      <c r="BA20" s="17">
        <v>10</v>
      </c>
      <c r="BB20" s="17">
        <v>1080343.57369</v>
      </c>
      <c r="BC20" s="17">
        <v>0</v>
      </c>
      <c r="BD20" s="17">
        <v>28323.21286</v>
      </c>
      <c r="BE20" s="17">
        <v>0</v>
      </c>
      <c r="BF20" s="17">
        <v>0</v>
      </c>
      <c r="BG20" s="17">
        <v>0</v>
      </c>
      <c r="BH20" s="17">
        <v>19558.666649999999</v>
      </c>
      <c r="BI20" s="17">
        <v>384432.14</v>
      </c>
      <c r="BJ20" s="17">
        <v>16381.24281</v>
      </c>
      <c r="BK20" s="17">
        <v>3721.54925</v>
      </c>
      <c r="BL20" s="17">
        <v>0</v>
      </c>
      <c r="BM20" s="17">
        <v>0</v>
      </c>
      <c r="BN20" s="19">
        <v>0</v>
      </c>
      <c r="BO20" s="27">
        <f t="shared" si="99"/>
        <v>1442857.6840699997</v>
      </c>
      <c r="BP20" s="20">
        <v>0</v>
      </c>
      <c r="BQ20" s="17">
        <v>0</v>
      </c>
      <c r="BR20" s="17">
        <v>916931.80594999995</v>
      </c>
      <c r="BS20" s="17">
        <v>6689.4081200000001</v>
      </c>
      <c r="BT20" s="17">
        <v>3752.7801300000001</v>
      </c>
      <c r="BU20" s="17">
        <v>0</v>
      </c>
      <c r="BV20" s="17">
        <v>0</v>
      </c>
      <c r="BW20" s="17">
        <v>499225.98927999998</v>
      </c>
      <c r="BX20" s="17">
        <v>13911.01907</v>
      </c>
      <c r="BY20" s="17">
        <v>494.25702000000001</v>
      </c>
      <c r="BZ20" s="17">
        <v>1852.4245000000001</v>
      </c>
      <c r="CA20" s="17">
        <v>0</v>
      </c>
      <c r="CB20" s="17">
        <v>0</v>
      </c>
      <c r="CC20" s="17">
        <v>0</v>
      </c>
      <c r="CD20" s="19">
        <v>0</v>
      </c>
      <c r="CE20" s="27">
        <f t="shared" si="100"/>
        <v>2453245.91787</v>
      </c>
      <c r="CF20" s="20">
        <v>0</v>
      </c>
      <c r="CG20" s="17">
        <v>24</v>
      </c>
      <c r="CH20" s="17">
        <v>1849217.90674</v>
      </c>
      <c r="CI20" s="17">
        <v>6689.4081100000003</v>
      </c>
      <c r="CJ20" s="17">
        <v>11108.309010000001</v>
      </c>
      <c r="CK20" s="17">
        <v>0</v>
      </c>
      <c r="CL20" s="17">
        <v>0</v>
      </c>
      <c r="CM20" s="17">
        <v>500049.50335999997</v>
      </c>
      <c r="CN20" s="17">
        <v>13911.01907</v>
      </c>
      <c r="CO20" s="17">
        <v>65518.982949999998</v>
      </c>
      <c r="CP20" s="17">
        <v>5922.26044</v>
      </c>
      <c r="CQ20" s="17">
        <v>804.52819</v>
      </c>
      <c r="CR20" s="17">
        <v>0</v>
      </c>
      <c r="CS20" s="17">
        <v>0</v>
      </c>
      <c r="CT20" s="19">
        <v>0</v>
      </c>
    </row>
    <row r="21" spans="1:98" ht="11.25" x14ac:dyDescent="0.2">
      <c r="A21" s="5" t="s">
        <v>58</v>
      </c>
      <c r="B21" s="3" t="s">
        <v>59</v>
      </c>
      <c r="C21" s="27">
        <f t="shared" si="95"/>
        <v>32041.84331</v>
      </c>
      <c r="D21" s="17">
        <v>0</v>
      </c>
      <c r="E21" s="17">
        <v>1185.9450200000001</v>
      </c>
      <c r="F21" s="17">
        <v>7370.9975299999996</v>
      </c>
      <c r="G21" s="17">
        <v>0</v>
      </c>
      <c r="H21" s="18">
        <v>1602.4578100000001</v>
      </c>
      <c r="I21" s="17">
        <v>0</v>
      </c>
      <c r="J21" s="17">
        <v>21753.97637</v>
      </c>
      <c r="K21" s="17">
        <v>0</v>
      </c>
      <c r="L21" s="17">
        <v>0</v>
      </c>
      <c r="M21" s="18">
        <v>128.46657999999999</v>
      </c>
      <c r="N21" s="17">
        <v>0</v>
      </c>
      <c r="O21" s="18">
        <v>0</v>
      </c>
      <c r="P21" s="17">
        <v>0</v>
      </c>
      <c r="Q21" s="17">
        <v>0</v>
      </c>
      <c r="R21" s="19">
        <v>0</v>
      </c>
      <c r="S21" s="27">
        <f t="shared" si="96"/>
        <v>35183.151300000005</v>
      </c>
      <c r="T21" s="20">
        <v>0</v>
      </c>
      <c r="U21" s="17">
        <v>1185.9450200000001</v>
      </c>
      <c r="V21" s="17">
        <v>7370.9975299999996</v>
      </c>
      <c r="W21" s="17">
        <v>0</v>
      </c>
      <c r="X21" s="15">
        <v>4743.7658000000001</v>
      </c>
      <c r="Y21" s="15">
        <v>0</v>
      </c>
      <c r="Z21" s="17">
        <v>21753.97637</v>
      </c>
      <c r="AA21" s="17">
        <v>0</v>
      </c>
      <c r="AB21" s="17">
        <v>0</v>
      </c>
      <c r="AC21" s="18">
        <v>128.46657999999999</v>
      </c>
      <c r="AD21" s="15">
        <v>0</v>
      </c>
      <c r="AE21" s="18">
        <v>0</v>
      </c>
      <c r="AF21" s="17">
        <v>0</v>
      </c>
      <c r="AG21" s="17">
        <v>0</v>
      </c>
      <c r="AH21" s="16">
        <v>0</v>
      </c>
      <c r="AI21" s="27">
        <f t="shared" si="97"/>
        <v>39549.150900000001</v>
      </c>
      <c r="AJ21" s="20">
        <v>0</v>
      </c>
      <c r="AK21" s="17">
        <v>1185.9450200000001</v>
      </c>
      <c r="AL21" s="17">
        <v>10100.97738</v>
      </c>
      <c r="AM21" s="17">
        <v>0</v>
      </c>
      <c r="AN21" s="17">
        <v>5847.3706000000002</v>
      </c>
      <c r="AO21" s="17">
        <v>0</v>
      </c>
      <c r="AP21" s="17">
        <v>22286.391319999999</v>
      </c>
      <c r="AQ21" s="17">
        <v>0</v>
      </c>
      <c r="AR21" s="17">
        <v>0</v>
      </c>
      <c r="AS21" s="17">
        <v>128.46657999999999</v>
      </c>
      <c r="AT21" s="17">
        <v>0</v>
      </c>
      <c r="AU21" s="17">
        <v>0</v>
      </c>
      <c r="AV21" s="17">
        <v>0</v>
      </c>
      <c r="AW21" s="17">
        <v>0</v>
      </c>
      <c r="AX21" s="19">
        <v>0</v>
      </c>
      <c r="AY21" s="27">
        <f t="shared" si="98"/>
        <v>57454.157379999997</v>
      </c>
      <c r="AZ21" s="20">
        <v>0</v>
      </c>
      <c r="BA21" s="17">
        <v>1185.9450200000001</v>
      </c>
      <c r="BB21" s="17">
        <v>25747.980749999999</v>
      </c>
      <c r="BC21" s="17">
        <v>0</v>
      </c>
      <c r="BD21" s="17">
        <v>8105.3737099999998</v>
      </c>
      <c r="BE21" s="17">
        <v>0</v>
      </c>
      <c r="BF21" s="17">
        <v>22286.391319999999</v>
      </c>
      <c r="BG21" s="17">
        <v>0</v>
      </c>
      <c r="BH21" s="17">
        <v>0</v>
      </c>
      <c r="BI21" s="17">
        <v>128.46657999999999</v>
      </c>
      <c r="BJ21" s="17">
        <v>0</v>
      </c>
      <c r="BK21" s="17">
        <v>0</v>
      </c>
      <c r="BL21" s="17">
        <v>0</v>
      </c>
      <c r="BM21" s="17">
        <v>0</v>
      </c>
      <c r="BN21" s="19">
        <v>0</v>
      </c>
      <c r="BO21" s="27">
        <f t="shared" si="99"/>
        <v>23935.850019999998</v>
      </c>
      <c r="BP21" s="20">
        <v>0</v>
      </c>
      <c r="BQ21" s="17">
        <v>0</v>
      </c>
      <c r="BR21" s="17">
        <v>22686.52449</v>
      </c>
      <c r="BS21" s="17">
        <v>0</v>
      </c>
      <c r="BT21" s="17">
        <v>1249.3255300000001</v>
      </c>
      <c r="BU21" s="17">
        <v>0</v>
      </c>
      <c r="BV21" s="17">
        <v>0</v>
      </c>
      <c r="BW21" s="17">
        <v>0</v>
      </c>
      <c r="BX21" s="17">
        <v>0</v>
      </c>
      <c r="BY21" s="17">
        <v>0</v>
      </c>
      <c r="BZ21" s="17">
        <v>0</v>
      </c>
      <c r="CA21" s="17">
        <v>0</v>
      </c>
      <c r="CB21" s="17">
        <v>0</v>
      </c>
      <c r="CC21" s="17">
        <v>0</v>
      </c>
      <c r="CD21" s="19">
        <v>0</v>
      </c>
      <c r="CE21" s="27">
        <f t="shared" si="100"/>
        <v>49347.901879999998</v>
      </c>
      <c r="CF21" s="20">
        <v>0</v>
      </c>
      <c r="CG21" s="17">
        <v>0</v>
      </c>
      <c r="CH21" s="17">
        <v>46464.68952</v>
      </c>
      <c r="CI21" s="17">
        <v>0</v>
      </c>
      <c r="CJ21" s="17">
        <v>2883.21236</v>
      </c>
      <c r="CK21" s="17">
        <v>0</v>
      </c>
      <c r="CL21" s="17">
        <v>0</v>
      </c>
      <c r="CM21" s="17">
        <v>0</v>
      </c>
      <c r="CN21" s="17">
        <v>0</v>
      </c>
      <c r="CO21" s="17">
        <v>0</v>
      </c>
      <c r="CP21" s="17">
        <v>0</v>
      </c>
      <c r="CQ21" s="17">
        <v>0</v>
      </c>
      <c r="CR21" s="17">
        <v>0</v>
      </c>
      <c r="CS21" s="17">
        <v>0</v>
      </c>
      <c r="CT21" s="19">
        <v>0</v>
      </c>
    </row>
    <row r="22" spans="1:98" ht="11.25" x14ac:dyDescent="0.2">
      <c r="A22" s="5" t="s">
        <v>60</v>
      </c>
      <c r="B22" s="3" t="s">
        <v>61</v>
      </c>
      <c r="C22" s="27">
        <f t="shared" si="95"/>
        <v>4183.7150199999996</v>
      </c>
      <c r="D22" s="17">
        <v>0</v>
      </c>
      <c r="E22" s="17">
        <v>4183.7150199999996</v>
      </c>
      <c r="F22" s="17">
        <v>0</v>
      </c>
      <c r="G22" s="17">
        <v>0</v>
      </c>
      <c r="H22" s="18">
        <v>0</v>
      </c>
      <c r="I22" s="17">
        <v>0</v>
      </c>
      <c r="J22" s="17">
        <v>0</v>
      </c>
      <c r="K22" s="17">
        <v>0</v>
      </c>
      <c r="L22" s="17">
        <v>0</v>
      </c>
      <c r="M22" s="18">
        <v>0</v>
      </c>
      <c r="N22" s="17">
        <v>0</v>
      </c>
      <c r="O22" s="18">
        <v>0</v>
      </c>
      <c r="P22" s="17">
        <v>0</v>
      </c>
      <c r="Q22" s="17">
        <v>0</v>
      </c>
      <c r="R22" s="19">
        <v>0</v>
      </c>
      <c r="S22" s="27">
        <f t="shared" si="96"/>
        <v>8755.1740300000001</v>
      </c>
      <c r="T22" s="20">
        <v>0</v>
      </c>
      <c r="U22" s="17">
        <v>8755.1740300000001</v>
      </c>
      <c r="V22" s="17">
        <v>0</v>
      </c>
      <c r="W22" s="17">
        <v>0</v>
      </c>
      <c r="X22" s="15">
        <v>0</v>
      </c>
      <c r="Y22" s="15">
        <v>0</v>
      </c>
      <c r="Z22" s="17">
        <v>0</v>
      </c>
      <c r="AA22" s="17">
        <v>0</v>
      </c>
      <c r="AB22" s="17">
        <v>0</v>
      </c>
      <c r="AC22" s="18">
        <v>0</v>
      </c>
      <c r="AD22" s="15">
        <v>0</v>
      </c>
      <c r="AE22" s="18">
        <v>0</v>
      </c>
      <c r="AF22" s="17">
        <v>0</v>
      </c>
      <c r="AG22" s="17">
        <v>0</v>
      </c>
      <c r="AH22" s="16">
        <v>0</v>
      </c>
      <c r="AI22" s="27">
        <f t="shared" si="97"/>
        <v>13460.67275</v>
      </c>
      <c r="AJ22" s="20">
        <v>0</v>
      </c>
      <c r="AK22" s="17">
        <v>13460.67275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9">
        <v>0</v>
      </c>
      <c r="AY22" s="27">
        <f t="shared" si="98"/>
        <v>14041.185160000001</v>
      </c>
      <c r="AZ22" s="20">
        <v>0</v>
      </c>
      <c r="BA22" s="17">
        <v>14041.185160000001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9">
        <v>0</v>
      </c>
      <c r="BO22" s="27">
        <f t="shared" si="99"/>
        <v>830.33186999999998</v>
      </c>
      <c r="BP22" s="20">
        <v>0</v>
      </c>
      <c r="BQ22" s="17">
        <v>830.33186999999998</v>
      </c>
      <c r="BR22" s="17">
        <v>0</v>
      </c>
      <c r="BS22" s="17">
        <v>0</v>
      </c>
      <c r="BT22" s="17">
        <v>0</v>
      </c>
      <c r="BU22" s="17">
        <v>0</v>
      </c>
      <c r="BV22" s="17">
        <v>0</v>
      </c>
      <c r="BW22" s="17">
        <v>0</v>
      </c>
      <c r="BX22" s="17">
        <v>0</v>
      </c>
      <c r="BY22" s="17">
        <v>0</v>
      </c>
      <c r="BZ22" s="17">
        <v>0</v>
      </c>
      <c r="CA22" s="17">
        <v>0</v>
      </c>
      <c r="CB22" s="17">
        <v>0</v>
      </c>
      <c r="CC22" s="17">
        <v>0</v>
      </c>
      <c r="CD22" s="19">
        <v>0</v>
      </c>
      <c r="CE22" s="27">
        <f t="shared" si="100"/>
        <v>2331.4287599999998</v>
      </c>
      <c r="CF22" s="20">
        <v>0</v>
      </c>
      <c r="CG22" s="17">
        <v>2331.4287599999998</v>
      </c>
      <c r="CH22" s="17">
        <v>0</v>
      </c>
      <c r="CI22" s="17">
        <v>0</v>
      </c>
      <c r="CJ22" s="17">
        <v>0</v>
      </c>
      <c r="CK22" s="17">
        <v>0</v>
      </c>
      <c r="CL22" s="17">
        <v>0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9">
        <v>0</v>
      </c>
    </row>
    <row r="23" spans="1:98" ht="11.25" x14ac:dyDescent="0.2">
      <c r="A23" s="5" t="s">
        <v>62</v>
      </c>
      <c r="B23" s="3" t="s">
        <v>63</v>
      </c>
      <c r="C23" s="27">
        <f t="shared" si="95"/>
        <v>18764.055789999999</v>
      </c>
      <c r="D23" s="17">
        <v>0</v>
      </c>
      <c r="E23" s="17"/>
      <c r="F23" s="17">
        <v>0</v>
      </c>
      <c r="G23" s="17">
        <v>0</v>
      </c>
      <c r="H23" s="18">
        <v>233.89379</v>
      </c>
      <c r="I23" s="17">
        <v>0</v>
      </c>
      <c r="J23" s="17">
        <v>0</v>
      </c>
      <c r="K23" s="17">
        <v>0</v>
      </c>
      <c r="L23" s="17">
        <v>0</v>
      </c>
      <c r="M23" s="18">
        <v>18530.162</v>
      </c>
      <c r="N23" s="17">
        <v>0</v>
      </c>
      <c r="O23" s="18">
        <v>0</v>
      </c>
      <c r="P23" s="17">
        <v>0</v>
      </c>
      <c r="Q23" s="17">
        <v>0</v>
      </c>
      <c r="R23" s="19">
        <v>0</v>
      </c>
      <c r="S23" s="27">
        <f t="shared" si="96"/>
        <v>19141.73403</v>
      </c>
      <c r="T23" s="20">
        <v>0</v>
      </c>
      <c r="U23" s="17"/>
      <c r="V23" s="17">
        <v>0</v>
      </c>
      <c r="W23" s="17">
        <v>0</v>
      </c>
      <c r="X23" s="15">
        <v>611.57203000000004</v>
      </c>
      <c r="Y23" s="15">
        <v>0</v>
      </c>
      <c r="Z23" s="17">
        <v>0</v>
      </c>
      <c r="AA23" s="17">
        <v>0</v>
      </c>
      <c r="AB23" s="17">
        <v>0</v>
      </c>
      <c r="AC23" s="18">
        <v>18530.162</v>
      </c>
      <c r="AD23" s="15">
        <v>0</v>
      </c>
      <c r="AE23" s="18">
        <v>0</v>
      </c>
      <c r="AF23" s="17">
        <v>0</v>
      </c>
      <c r="AG23" s="17">
        <v>0</v>
      </c>
      <c r="AH23" s="16">
        <v>0</v>
      </c>
      <c r="AI23" s="27">
        <f t="shared" si="97"/>
        <v>28548.82144</v>
      </c>
      <c r="AJ23" s="20">
        <v>0</v>
      </c>
      <c r="AK23" s="17"/>
      <c r="AL23" s="17">
        <v>1328.6656499999999</v>
      </c>
      <c r="AM23" s="17">
        <v>0</v>
      </c>
      <c r="AN23" s="17">
        <v>851.76579000000004</v>
      </c>
      <c r="AO23" s="17">
        <v>0</v>
      </c>
      <c r="AP23" s="17">
        <v>7838.2280000000001</v>
      </c>
      <c r="AQ23" s="17">
        <v>0</v>
      </c>
      <c r="AR23" s="17">
        <v>0</v>
      </c>
      <c r="AS23" s="17">
        <v>18530.162</v>
      </c>
      <c r="AT23" s="17">
        <v>0</v>
      </c>
      <c r="AU23" s="17">
        <v>0</v>
      </c>
      <c r="AV23" s="17">
        <v>0</v>
      </c>
      <c r="AW23" s="17">
        <v>0</v>
      </c>
      <c r="AX23" s="19">
        <v>0</v>
      </c>
      <c r="AY23" s="27">
        <f t="shared" si="98"/>
        <v>220587.14444999999</v>
      </c>
      <c r="AZ23" s="20">
        <v>0</v>
      </c>
      <c r="BA23" s="17"/>
      <c r="BB23" s="17">
        <v>4507.4022699999996</v>
      </c>
      <c r="BC23" s="17">
        <v>0</v>
      </c>
      <c r="BD23" s="17">
        <v>3147.6696200000001</v>
      </c>
      <c r="BE23" s="17">
        <v>0</v>
      </c>
      <c r="BF23" s="17">
        <v>7838.2280000000001</v>
      </c>
      <c r="BG23" s="17">
        <v>0</v>
      </c>
      <c r="BH23" s="17">
        <v>0</v>
      </c>
      <c r="BI23" s="17">
        <v>205093.84456</v>
      </c>
      <c r="BJ23" s="17">
        <v>0</v>
      </c>
      <c r="BK23" s="17">
        <v>0</v>
      </c>
      <c r="BL23" s="17">
        <v>0</v>
      </c>
      <c r="BM23" s="17">
        <v>0</v>
      </c>
      <c r="BN23" s="19">
        <v>0</v>
      </c>
      <c r="BO23" s="27">
        <f t="shared" si="99"/>
        <v>26552.362400000002</v>
      </c>
      <c r="BP23" s="20">
        <v>0</v>
      </c>
      <c r="BQ23" s="17"/>
      <c r="BR23" s="17">
        <v>10846.42931</v>
      </c>
      <c r="BS23" s="17">
        <v>0</v>
      </c>
      <c r="BT23" s="17">
        <v>338.49414000000002</v>
      </c>
      <c r="BU23" s="17">
        <v>0</v>
      </c>
      <c r="BV23" s="17">
        <v>15364</v>
      </c>
      <c r="BW23" s="17">
        <v>0</v>
      </c>
      <c r="BX23" s="17">
        <v>0</v>
      </c>
      <c r="BY23" s="17">
        <v>3.4389500000000002</v>
      </c>
      <c r="BZ23" s="17">
        <v>0</v>
      </c>
      <c r="CA23" s="17">
        <v>0</v>
      </c>
      <c r="CB23" s="17">
        <v>0</v>
      </c>
      <c r="CC23" s="17">
        <v>0</v>
      </c>
      <c r="CD23" s="19">
        <v>0</v>
      </c>
      <c r="CE23" s="27">
        <f t="shared" si="100"/>
        <v>40902.339599999999</v>
      </c>
      <c r="CF23" s="20">
        <v>0</v>
      </c>
      <c r="CG23" s="17"/>
      <c r="CH23" s="17">
        <v>21973.249189999999</v>
      </c>
      <c r="CI23" s="17">
        <v>0</v>
      </c>
      <c r="CJ23" s="17">
        <v>3561.65146</v>
      </c>
      <c r="CK23" s="17">
        <v>0</v>
      </c>
      <c r="CL23" s="17">
        <v>15364</v>
      </c>
      <c r="CM23" s="17">
        <v>0</v>
      </c>
      <c r="CN23" s="17">
        <v>0</v>
      </c>
      <c r="CO23" s="17">
        <v>3.4389500000000002</v>
      </c>
      <c r="CP23" s="17">
        <v>0</v>
      </c>
      <c r="CQ23" s="17">
        <v>0</v>
      </c>
      <c r="CR23" s="17">
        <v>0</v>
      </c>
      <c r="CS23" s="17">
        <v>0</v>
      </c>
      <c r="CT23" s="19">
        <v>0</v>
      </c>
    </row>
    <row r="24" spans="1:98" ht="11.25" x14ac:dyDescent="0.2">
      <c r="A24" s="5" t="s">
        <v>64</v>
      </c>
      <c r="B24" s="3" t="s">
        <v>65</v>
      </c>
      <c r="C24" s="27">
        <f t="shared" si="95"/>
        <v>574696.93783000007</v>
      </c>
      <c r="D24" s="17">
        <v>100172.05507</v>
      </c>
      <c r="E24" s="17"/>
      <c r="F24" s="17">
        <v>0</v>
      </c>
      <c r="G24" s="17">
        <v>0</v>
      </c>
      <c r="H24" s="18">
        <v>47980.592530000002</v>
      </c>
      <c r="I24" s="17">
        <v>735.71770000000004</v>
      </c>
      <c r="J24" s="17">
        <v>60691.299980000003</v>
      </c>
      <c r="K24" s="17">
        <v>296863.17249000003</v>
      </c>
      <c r="L24" s="17">
        <v>0</v>
      </c>
      <c r="M24" s="18">
        <v>30627.491409999999</v>
      </c>
      <c r="N24" s="17">
        <v>22683.0193</v>
      </c>
      <c r="O24" s="18">
        <v>7731.2980900000002</v>
      </c>
      <c r="P24" s="17">
        <v>7209.4014200000001</v>
      </c>
      <c r="Q24" s="17">
        <v>2.88984</v>
      </c>
      <c r="R24" s="19">
        <v>0</v>
      </c>
      <c r="S24" s="27">
        <f t="shared" si="96"/>
        <v>1342917.97853</v>
      </c>
      <c r="T24" s="20">
        <v>258534.96796000001</v>
      </c>
      <c r="U24" s="17"/>
      <c r="V24" s="17">
        <v>22236.569090000001</v>
      </c>
      <c r="W24" s="17">
        <v>0</v>
      </c>
      <c r="X24" s="15">
        <v>78384.847760000004</v>
      </c>
      <c r="Y24" s="15">
        <v>3465.61816</v>
      </c>
      <c r="Z24" s="17">
        <v>123918.59166999999</v>
      </c>
      <c r="AA24" s="17">
        <v>451686.09730999998</v>
      </c>
      <c r="AB24" s="17">
        <v>0</v>
      </c>
      <c r="AC24" s="18">
        <v>118870.42107</v>
      </c>
      <c r="AD24" s="15">
        <v>38570.773939999999</v>
      </c>
      <c r="AE24" s="18">
        <v>4973.3914500000001</v>
      </c>
      <c r="AF24" s="17">
        <v>242273.81028000001</v>
      </c>
      <c r="AG24" s="17">
        <v>2.88984</v>
      </c>
      <c r="AH24" s="16">
        <v>0</v>
      </c>
      <c r="AI24" s="27">
        <f t="shared" si="97"/>
        <v>2150915.3086100002</v>
      </c>
      <c r="AJ24" s="20">
        <v>354553.15555999998</v>
      </c>
      <c r="AK24" s="17"/>
      <c r="AL24" s="17">
        <v>508530.04417000001</v>
      </c>
      <c r="AM24" s="17">
        <v>0</v>
      </c>
      <c r="AN24" s="17">
        <v>111709.88195</v>
      </c>
      <c r="AO24" s="17">
        <v>3906.2142699999999</v>
      </c>
      <c r="AP24" s="17">
        <v>187673.18142000001</v>
      </c>
      <c r="AQ24" s="17">
        <v>452500.69005999999</v>
      </c>
      <c r="AR24" s="17">
        <v>0</v>
      </c>
      <c r="AS24" s="17">
        <v>213710.67996000001</v>
      </c>
      <c r="AT24" s="17">
        <v>49435.398759999996</v>
      </c>
      <c r="AU24" s="17">
        <v>20943.242999999999</v>
      </c>
      <c r="AV24" s="17">
        <v>247938.89486</v>
      </c>
      <c r="AW24" s="17">
        <v>13.9246</v>
      </c>
      <c r="AX24" s="19">
        <v>0</v>
      </c>
      <c r="AY24" s="27">
        <f t="shared" si="98"/>
        <v>4014528.5669700005</v>
      </c>
      <c r="AZ24" s="20">
        <v>425825.89879000001</v>
      </c>
      <c r="BA24" s="17"/>
      <c r="BB24" s="17">
        <v>1894596.44618</v>
      </c>
      <c r="BC24" s="17">
        <v>0</v>
      </c>
      <c r="BD24" s="17">
        <v>151774.09872000001</v>
      </c>
      <c r="BE24" s="17">
        <v>4365.45291</v>
      </c>
      <c r="BF24" s="17">
        <v>244356.66665</v>
      </c>
      <c r="BG24" s="17">
        <v>663389.47076000005</v>
      </c>
      <c r="BH24" s="17">
        <v>0</v>
      </c>
      <c r="BI24" s="17">
        <v>283269.84175000002</v>
      </c>
      <c r="BJ24" s="17">
        <v>61259.489909999997</v>
      </c>
      <c r="BK24" s="17">
        <v>19615.530780000001</v>
      </c>
      <c r="BL24" s="17">
        <v>266061.74592000002</v>
      </c>
      <c r="BM24" s="17">
        <v>13.9246</v>
      </c>
      <c r="BN24" s="19">
        <v>0</v>
      </c>
      <c r="BO24" s="27">
        <f t="shared" si="99"/>
        <v>2386420.7369999997</v>
      </c>
      <c r="BP24" s="20">
        <v>37792.71774</v>
      </c>
      <c r="BQ24" s="17"/>
      <c r="BR24" s="17">
        <v>1960829.78345</v>
      </c>
      <c r="BS24" s="17">
        <v>0</v>
      </c>
      <c r="BT24" s="17">
        <v>28638.197660000002</v>
      </c>
      <c r="BU24" s="17">
        <v>468.26056999999997</v>
      </c>
      <c r="BV24" s="17">
        <v>46152.135970000003</v>
      </c>
      <c r="BW24" s="17">
        <v>59354.741029999997</v>
      </c>
      <c r="BX24" s="17">
        <v>0</v>
      </c>
      <c r="BY24" s="17">
        <v>126181.37699</v>
      </c>
      <c r="BZ24" s="17">
        <v>3187.4727200000002</v>
      </c>
      <c r="CA24" s="17">
        <v>115398.55087000001</v>
      </c>
      <c r="CB24" s="17">
        <v>8417.5</v>
      </c>
      <c r="CC24" s="17">
        <v>0</v>
      </c>
      <c r="CD24" s="19">
        <v>0</v>
      </c>
      <c r="CE24" s="27">
        <f t="shared" si="100"/>
        <v>6349984.815849999</v>
      </c>
      <c r="CF24" s="20">
        <v>35.036949999999997</v>
      </c>
      <c r="CG24" s="17"/>
      <c r="CH24" s="17">
        <v>4283342.0614299998</v>
      </c>
      <c r="CI24" s="17">
        <v>0</v>
      </c>
      <c r="CJ24" s="17">
        <v>76158.016529999994</v>
      </c>
      <c r="CK24" s="17">
        <v>483.54395</v>
      </c>
      <c r="CL24" s="17">
        <v>79471.552219999998</v>
      </c>
      <c r="CM24" s="17">
        <v>1587802.29636</v>
      </c>
      <c r="CN24" s="17">
        <v>0</v>
      </c>
      <c r="CO24" s="17">
        <v>161698.63101000001</v>
      </c>
      <c r="CP24" s="17">
        <v>11793.99588</v>
      </c>
      <c r="CQ24" s="17">
        <v>140782.18152000001</v>
      </c>
      <c r="CR24" s="17">
        <v>8417.5</v>
      </c>
      <c r="CS24" s="17">
        <v>0</v>
      </c>
      <c r="CT24" s="19">
        <v>0</v>
      </c>
    </row>
    <row r="25" spans="1:98" ht="11.25" x14ac:dyDescent="0.2">
      <c r="A25" s="5" t="s">
        <v>66</v>
      </c>
      <c r="B25" s="3" t="s">
        <v>67</v>
      </c>
      <c r="C25" s="27">
        <f t="shared" si="95"/>
        <v>40543.92712</v>
      </c>
      <c r="D25" s="17">
        <v>32953.75245</v>
      </c>
      <c r="E25" s="17">
        <v>0</v>
      </c>
      <c r="F25" s="17">
        <v>0</v>
      </c>
      <c r="G25" s="17">
        <v>0</v>
      </c>
      <c r="H25" s="18">
        <v>1979.47642</v>
      </c>
      <c r="I25" s="17">
        <v>0</v>
      </c>
      <c r="J25" s="17">
        <v>431.42374000000001</v>
      </c>
      <c r="K25" s="17">
        <v>0</v>
      </c>
      <c r="L25" s="17">
        <v>0</v>
      </c>
      <c r="M25" s="18">
        <v>4775</v>
      </c>
      <c r="N25" s="17">
        <v>0</v>
      </c>
      <c r="O25" s="18">
        <v>0</v>
      </c>
      <c r="P25" s="17">
        <v>0</v>
      </c>
      <c r="Q25" s="17">
        <v>404.27451000000002</v>
      </c>
      <c r="R25" s="19">
        <v>0</v>
      </c>
      <c r="S25" s="27">
        <f t="shared" si="96"/>
        <v>63995.938879999994</v>
      </c>
      <c r="T25" s="20">
        <v>52656.147279999997</v>
      </c>
      <c r="U25" s="17">
        <v>0</v>
      </c>
      <c r="V25" s="17">
        <v>167.54814999999999</v>
      </c>
      <c r="W25" s="17">
        <v>0</v>
      </c>
      <c r="X25" s="15">
        <v>4831.2673699999996</v>
      </c>
      <c r="Y25" s="15">
        <v>0</v>
      </c>
      <c r="Z25" s="17">
        <v>539.54849999999999</v>
      </c>
      <c r="AA25" s="17">
        <v>0</v>
      </c>
      <c r="AB25" s="17">
        <v>0</v>
      </c>
      <c r="AC25" s="18">
        <v>4775</v>
      </c>
      <c r="AD25" s="15">
        <v>707.12553000000003</v>
      </c>
      <c r="AE25" s="18">
        <v>0</v>
      </c>
      <c r="AF25" s="17">
        <v>0</v>
      </c>
      <c r="AG25" s="17">
        <v>319.30205000000001</v>
      </c>
      <c r="AH25" s="16">
        <v>0</v>
      </c>
      <c r="AI25" s="27">
        <f t="shared" si="97"/>
        <v>91221.331600000005</v>
      </c>
      <c r="AJ25" s="20">
        <v>64029.410929999998</v>
      </c>
      <c r="AK25" s="17">
        <v>2791.7903000000001</v>
      </c>
      <c r="AL25" s="17">
        <v>7567.2708000000002</v>
      </c>
      <c r="AM25" s="17">
        <v>0</v>
      </c>
      <c r="AN25" s="17">
        <v>5989.7524599999997</v>
      </c>
      <c r="AO25" s="17">
        <v>0</v>
      </c>
      <c r="AP25" s="17">
        <v>1655.0752</v>
      </c>
      <c r="AQ25" s="17">
        <v>0</v>
      </c>
      <c r="AR25" s="17">
        <v>0</v>
      </c>
      <c r="AS25" s="17">
        <v>6064.8432000000003</v>
      </c>
      <c r="AT25" s="17">
        <v>2706.8130999999998</v>
      </c>
      <c r="AU25" s="17">
        <v>0</v>
      </c>
      <c r="AV25" s="17">
        <v>0</v>
      </c>
      <c r="AW25" s="17">
        <v>416.37560999999999</v>
      </c>
      <c r="AX25" s="19">
        <v>0</v>
      </c>
      <c r="AY25" s="27">
        <f t="shared" si="98"/>
        <v>119156.18228000002</v>
      </c>
      <c r="AZ25" s="20">
        <v>64952.990530000003</v>
      </c>
      <c r="BA25" s="17">
        <v>3560.1049499999999</v>
      </c>
      <c r="BB25" s="17">
        <v>28637.18967</v>
      </c>
      <c r="BC25" s="17">
        <v>0</v>
      </c>
      <c r="BD25" s="17">
        <v>7171.2608</v>
      </c>
      <c r="BE25" s="17">
        <v>550.63608999999997</v>
      </c>
      <c r="BF25" s="17">
        <v>4052.7747800000002</v>
      </c>
      <c r="BG25" s="17">
        <v>0</v>
      </c>
      <c r="BH25" s="17">
        <v>0</v>
      </c>
      <c r="BI25" s="17">
        <v>6064.8432000000003</v>
      </c>
      <c r="BJ25" s="17">
        <v>3452.1983300000002</v>
      </c>
      <c r="BK25" s="17">
        <v>0</v>
      </c>
      <c r="BL25" s="17">
        <v>0</v>
      </c>
      <c r="BM25" s="17">
        <v>714.18393000000003</v>
      </c>
      <c r="BN25" s="19">
        <v>0</v>
      </c>
      <c r="BO25" s="27">
        <f t="shared" si="99"/>
        <v>35220.611989999998</v>
      </c>
      <c r="BP25" s="20">
        <v>78.376270000000005</v>
      </c>
      <c r="BQ25" s="17">
        <v>942</v>
      </c>
      <c r="BR25" s="17">
        <v>27735.1322</v>
      </c>
      <c r="BS25" s="17">
        <v>0</v>
      </c>
      <c r="BT25" s="17">
        <v>1702.3243500000001</v>
      </c>
      <c r="BU25" s="17">
        <v>420</v>
      </c>
      <c r="BV25" s="17">
        <v>2979.7795999999998</v>
      </c>
      <c r="BW25" s="17">
        <v>0</v>
      </c>
      <c r="BX25" s="17">
        <v>0</v>
      </c>
      <c r="BY25" s="17">
        <v>0</v>
      </c>
      <c r="BZ25" s="17">
        <v>315.64303000000001</v>
      </c>
      <c r="CA25" s="17">
        <v>283.40199999999999</v>
      </c>
      <c r="CB25" s="17">
        <v>0</v>
      </c>
      <c r="CC25" s="17">
        <v>763.95453999999995</v>
      </c>
      <c r="CD25" s="19">
        <v>0</v>
      </c>
      <c r="CE25" s="27">
        <f t="shared" si="100"/>
        <v>77137.133190000008</v>
      </c>
      <c r="CF25" s="20">
        <v>94.057929999999999</v>
      </c>
      <c r="CG25" s="17">
        <v>1514.0584100000001</v>
      </c>
      <c r="CH25" s="17">
        <v>55840.996180000002</v>
      </c>
      <c r="CI25" s="17">
        <v>0</v>
      </c>
      <c r="CJ25" s="17">
        <v>3230.0901699999999</v>
      </c>
      <c r="CK25" s="17">
        <v>420</v>
      </c>
      <c r="CL25" s="17">
        <v>14479.779570000001</v>
      </c>
      <c r="CM25" s="17">
        <v>0</v>
      </c>
      <c r="CN25" s="17">
        <v>0</v>
      </c>
      <c r="CO25" s="17">
        <v>0</v>
      </c>
      <c r="CP25" s="17">
        <v>315.64303000000001</v>
      </c>
      <c r="CQ25" s="17">
        <v>283.40199999999999</v>
      </c>
      <c r="CR25" s="17">
        <v>0</v>
      </c>
      <c r="CS25" s="17">
        <v>959.10590000000002</v>
      </c>
      <c r="CT25" s="19">
        <v>0</v>
      </c>
    </row>
    <row r="26" spans="1:98" ht="11.25" x14ac:dyDescent="0.2">
      <c r="A26" s="5" t="s">
        <v>68</v>
      </c>
      <c r="B26" s="3" t="s">
        <v>69</v>
      </c>
      <c r="C26" s="27">
        <f t="shared" si="95"/>
        <v>31575.88752</v>
      </c>
      <c r="D26" s="17">
        <v>0</v>
      </c>
      <c r="E26" s="17">
        <v>7139.6300300000003</v>
      </c>
      <c r="F26" s="17">
        <v>0</v>
      </c>
      <c r="G26" s="17">
        <v>0</v>
      </c>
      <c r="H26" s="18">
        <v>0</v>
      </c>
      <c r="I26" s="17">
        <v>0</v>
      </c>
      <c r="J26" s="17">
        <v>24308.573970000001</v>
      </c>
      <c r="K26" s="17">
        <v>0</v>
      </c>
      <c r="L26" s="17">
        <v>0</v>
      </c>
      <c r="M26" s="18">
        <v>127.68352</v>
      </c>
      <c r="N26" s="17">
        <v>0</v>
      </c>
      <c r="O26" s="18">
        <v>0</v>
      </c>
      <c r="P26" s="17">
        <v>0</v>
      </c>
      <c r="Q26" s="17">
        <v>0</v>
      </c>
      <c r="R26" s="19">
        <v>0</v>
      </c>
      <c r="S26" s="27">
        <f t="shared" si="96"/>
        <v>146358.62615</v>
      </c>
      <c r="T26" s="20">
        <v>0</v>
      </c>
      <c r="U26" s="17">
        <v>8673.7570300000007</v>
      </c>
      <c r="V26" s="17">
        <v>0</v>
      </c>
      <c r="W26" s="17">
        <v>0</v>
      </c>
      <c r="X26" s="15">
        <v>0</v>
      </c>
      <c r="Y26" s="15">
        <v>0</v>
      </c>
      <c r="Z26" s="17">
        <v>39237.937019999998</v>
      </c>
      <c r="AA26" s="17">
        <v>94133.248579999999</v>
      </c>
      <c r="AB26" s="17">
        <v>0</v>
      </c>
      <c r="AC26" s="18">
        <v>4313.6835199999996</v>
      </c>
      <c r="AD26" s="15">
        <v>0</v>
      </c>
      <c r="AE26" s="18">
        <v>0</v>
      </c>
      <c r="AF26" s="17">
        <v>0</v>
      </c>
      <c r="AG26" s="17">
        <v>0</v>
      </c>
      <c r="AH26" s="16">
        <v>0</v>
      </c>
      <c r="AI26" s="27">
        <f t="shared" si="97"/>
        <v>173650.06561999998</v>
      </c>
      <c r="AJ26" s="20">
        <v>0</v>
      </c>
      <c r="AK26" s="17">
        <v>10039.915730000001</v>
      </c>
      <c r="AL26" s="17">
        <v>0</v>
      </c>
      <c r="AM26" s="17">
        <v>0</v>
      </c>
      <c r="AN26" s="17">
        <v>0</v>
      </c>
      <c r="AO26" s="17">
        <v>0</v>
      </c>
      <c r="AP26" s="17">
        <v>61538.017789999998</v>
      </c>
      <c r="AQ26" s="17">
        <v>94133.248579999999</v>
      </c>
      <c r="AR26" s="17">
        <v>0</v>
      </c>
      <c r="AS26" s="17">
        <v>7938.8835200000003</v>
      </c>
      <c r="AT26" s="17">
        <v>0</v>
      </c>
      <c r="AU26" s="17">
        <v>0</v>
      </c>
      <c r="AV26" s="17">
        <v>0</v>
      </c>
      <c r="AW26" s="17">
        <v>0</v>
      </c>
      <c r="AX26" s="19">
        <v>0</v>
      </c>
      <c r="AY26" s="27">
        <f t="shared" si="98"/>
        <v>232477.96031999998</v>
      </c>
      <c r="AZ26" s="20">
        <v>0</v>
      </c>
      <c r="BA26" s="17">
        <v>17557.792979999998</v>
      </c>
      <c r="BB26" s="17">
        <v>0</v>
      </c>
      <c r="BC26" s="17">
        <v>0</v>
      </c>
      <c r="BD26" s="17">
        <v>0</v>
      </c>
      <c r="BE26" s="17">
        <v>0</v>
      </c>
      <c r="BF26" s="17">
        <v>93850.90423</v>
      </c>
      <c r="BG26" s="17">
        <v>113058.40299</v>
      </c>
      <c r="BH26" s="17">
        <v>0</v>
      </c>
      <c r="BI26" s="17">
        <v>8010.8601200000003</v>
      </c>
      <c r="BJ26" s="17">
        <v>0</v>
      </c>
      <c r="BK26" s="17">
        <v>0</v>
      </c>
      <c r="BL26" s="17">
        <v>0</v>
      </c>
      <c r="BM26" s="17">
        <v>0</v>
      </c>
      <c r="BN26" s="19">
        <v>0</v>
      </c>
      <c r="BO26" s="27">
        <f t="shared" si="99"/>
        <v>13182.206250000001</v>
      </c>
      <c r="BP26" s="20">
        <v>0</v>
      </c>
      <c r="BQ26" s="17">
        <v>681.13059999999996</v>
      </c>
      <c r="BR26" s="17">
        <v>0</v>
      </c>
      <c r="BS26" s="17">
        <v>0</v>
      </c>
      <c r="BT26" s="17">
        <v>0</v>
      </c>
      <c r="BU26" s="17">
        <v>0</v>
      </c>
      <c r="BV26" s="17">
        <v>12501.075650000001</v>
      </c>
      <c r="BW26" s="17">
        <v>0</v>
      </c>
      <c r="BX26" s="17">
        <v>0</v>
      </c>
      <c r="BY26" s="17">
        <v>0</v>
      </c>
      <c r="BZ26" s="17">
        <v>0</v>
      </c>
      <c r="CA26" s="17">
        <v>0</v>
      </c>
      <c r="CB26" s="17">
        <v>0</v>
      </c>
      <c r="CC26" s="17">
        <v>0</v>
      </c>
      <c r="CD26" s="19">
        <v>0</v>
      </c>
      <c r="CE26" s="27">
        <f t="shared" si="100"/>
        <v>36939.228619999994</v>
      </c>
      <c r="CF26" s="20">
        <v>0</v>
      </c>
      <c r="CG26" s="17">
        <v>4662.4249</v>
      </c>
      <c r="CH26" s="17">
        <v>0</v>
      </c>
      <c r="CI26" s="17">
        <v>0</v>
      </c>
      <c r="CJ26" s="17">
        <v>0</v>
      </c>
      <c r="CK26" s="17">
        <v>0</v>
      </c>
      <c r="CL26" s="17">
        <v>32276.803469999999</v>
      </c>
      <c r="CM26" s="17">
        <v>2.5000000000000001E-4</v>
      </c>
      <c r="CN26" s="17">
        <v>0</v>
      </c>
      <c r="CO26" s="17">
        <v>0</v>
      </c>
      <c r="CP26" s="17">
        <v>0</v>
      </c>
      <c r="CQ26" s="17">
        <v>0</v>
      </c>
      <c r="CR26" s="17">
        <v>0</v>
      </c>
      <c r="CS26" s="17">
        <v>0</v>
      </c>
      <c r="CT26" s="19">
        <v>0</v>
      </c>
    </row>
    <row r="27" spans="1:98" ht="11.25" x14ac:dyDescent="0.2">
      <c r="A27" s="5" t="s">
        <v>70</v>
      </c>
      <c r="B27" s="3" t="s">
        <v>71</v>
      </c>
      <c r="C27" s="27">
        <f t="shared" si="95"/>
        <v>1588425.0666400001</v>
      </c>
      <c r="D27" s="17">
        <v>1403.83807</v>
      </c>
      <c r="E27" s="17">
        <v>0</v>
      </c>
      <c r="F27" s="17">
        <v>23221.942019999999</v>
      </c>
      <c r="G27" s="17">
        <v>0</v>
      </c>
      <c r="H27" s="18">
        <v>19677.422279999999</v>
      </c>
      <c r="I27" s="17">
        <v>0</v>
      </c>
      <c r="J27" s="17">
        <v>815237.55851999996</v>
      </c>
      <c r="K27" s="17">
        <v>280672.87638999999</v>
      </c>
      <c r="L27" s="17">
        <v>0</v>
      </c>
      <c r="M27" s="18">
        <v>426050.81289</v>
      </c>
      <c r="N27" s="17">
        <v>17149.624489999998</v>
      </c>
      <c r="O27" s="18">
        <v>0</v>
      </c>
      <c r="P27" s="17">
        <v>3285.46164</v>
      </c>
      <c r="Q27" s="17">
        <v>0</v>
      </c>
      <c r="R27" s="19">
        <v>1725.53034</v>
      </c>
      <c r="S27" s="27">
        <f t="shared" si="96"/>
        <v>2946760.8502000002</v>
      </c>
      <c r="T27" s="20">
        <v>1490.1259299999999</v>
      </c>
      <c r="U27" s="17">
        <v>0</v>
      </c>
      <c r="V27" s="17">
        <v>76188.393379999994</v>
      </c>
      <c r="W27" s="17">
        <v>0</v>
      </c>
      <c r="X27" s="15">
        <v>57221.652300000002</v>
      </c>
      <c r="Y27" s="15">
        <v>0</v>
      </c>
      <c r="Z27" s="17">
        <v>1669756.8869700001</v>
      </c>
      <c r="AA27" s="17">
        <v>504913.54775000003</v>
      </c>
      <c r="AB27" s="17">
        <v>0</v>
      </c>
      <c r="AC27" s="18">
        <v>469041.85717999999</v>
      </c>
      <c r="AD27" s="15">
        <v>54658.409390000001</v>
      </c>
      <c r="AE27" s="18">
        <v>26056.22536</v>
      </c>
      <c r="AF27" s="17">
        <v>85708.221600000004</v>
      </c>
      <c r="AG27" s="17">
        <v>0</v>
      </c>
      <c r="AH27" s="16">
        <v>1725.53034</v>
      </c>
      <c r="AI27" s="27">
        <f t="shared" si="97"/>
        <v>4797387.8288900005</v>
      </c>
      <c r="AJ27" s="20">
        <v>7318.8638600000004</v>
      </c>
      <c r="AK27" s="17">
        <v>0</v>
      </c>
      <c r="AL27" s="17">
        <v>262524.47827999998</v>
      </c>
      <c r="AM27" s="17">
        <v>0</v>
      </c>
      <c r="AN27" s="17">
        <v>101387.56981</v>
      </c>
      <c r="AO27" s="17">
        <v>0</v>
      </c>
      <c r="AP27" s="17">
        <v>2534597.3228199999</v>
      </c>
      <c r="AQ27" s="17">
        <v>841343.58406999998</v>
      </c>
      <c r="AR27" s="17">
        <v>0</v>
      </c>
      <c r="AS27" s="17">
        <v>823076.17836000002</v>
      </c>
      <c r="AT27" s="17">
        <v>84214.218399999998</v>
      </c>
      <c r="AU27" s="17">
        <v>34922.967949999998</v>
      </c>
      <c r="AV27" s="17">
        <v>106132.55912999999</v>
      </c>
      <c r="AW27" s="17">
        <v>0</v>
      </c>
      <c r="AX27" s="19">
        <v>1870.0862099999999</v>
      </c>
      <c r="AY27" s="27">
        <f t="shared" si="98"/>
        <v>7436125.1789199999</v>
      </c>
      <c r="AZ27" s="20">
        <v>19561.869890000002</v>
      </c>
      <c r="BA27" s="17">
        <v>0</v>
      </c>
      <c r="BB27" s="17">
        <v>1123553.39564</v>
      </c>
      <c r="BC27" s="17">
        <v>0</v>
      </c>
      <c r="BD27" s="17">
        <v>155774.75322000001</v>
      </c>
      <c r="BE27" s="17">
        <v>0</v>
      </c>
      <c r="BF27" s="17">
        <v>3443838.4706000001</v>
      </c>
      <c r="BG27" s="17">
        <v>856722.85248</v>
      </c>
      <c r="BH27" s="17">
        <v>0</v>
      </c>
      <c r="BI27" s="17">
        <v>1327669.0146699999</v>
      </c>
      <c r="BJ27" s="17">
        <v>130106.95596000001</v>
      </c>
      <c r="BK27" s="17">
        <v>38628.570529999997</v>
      </c>
      <c r="BL27" s="17">
        <v>338356.15054</v>
      </c>
      <c r="BM27" s="17">
        <v>0</v>
      </c>
      <c r="BN27" s="19">
        <v>1913.1453899999999</v>
      </c>
      <c r="BO27" s="27">
        <f t="shared" si="99"/>
        <v>2982944.8480699998</v>
      </c>
      <c r="BP27" s="20">
        <v>2956.0841700000001</v>
      </c>
      <c r="BQ27" s="17">
        <v>1585.25</v>
      </c>
      <c r="BR27" s="17">
        <v>1002285.18134</v>
      </c>
      <c r="BS27" s="17">
        <v>0</v>
      </c>
      <c r="BT27" s="17">
        <v>16554.674350000001</v>
      </c>
      <c r="BU27" s="17">
        <v>0</v>
      </c>
      <c r="BV27" s="17">
        <v>705976.01627999998</v>
      </c>
      <c r="BW27" s="17">
        <v>715619.27497000003</v>
      </c>
      <c r="BX27" s="17">
        <v>0</v>
      </c>
      <c r="BY27" s="17">
        <v>306095.34951999999</v>
      </c>
      <c r="BZ27" s="17">
        <v>19661.158029999999</v>
      </c>
      <c r="CA27" s="17">
        <v>10858.31964</v>
      </c>
      <c r="CB27" s="17">
        <v>200945.53323999999</v>
      </c>
      <c r="CC27" s="17">
        <v>0</v>
      </c>
      <c r="CD27" s="19">
        <v>408.00653</v>
      </c>
      <c r="CE27" s="27">
        <f t="shared" si="100"/>
        <v>5567911.7260699989</v>
      </c>
      <c r="CF27" s="20">
        <v>11286.24343</v>
      </c>
      <c r="CG27" s="17">
        <v>19290.169999999998</v>
      </c>
      <c r="CH27" s="17">
        <v>1859947.3655699999</v>
      </c>
      <c r="CI27" s="17">
        <v>0</v>
      </c>
      <c r="CJ27" s="17">
        <v>53652.131829999998</v>
      </c>
      <c r="CK27" s="17">
        <v>0</v>
      </c>
      <c r="CL27" s="17">
        <v>1769863.1275599999</v>
      </c>
      <c r="CM27" s="17">
        <v>792051.01229999994</v>
      </c>
      <c r="CN27" s="17">
        <v>0</v>
      </c>
      <c r="CO27" s="17">
        <v>782947.01483</v>
      </c>
      <c r="CP27" s="17">
        <v>36175.461779999998</v>
      </c>
      <c r="CQ27" s="17">
        <v>19366.068940000001</v>
      </c>
      <c r="CR27" s="17">
        <v>222842.63167999999</v>
      </c>
      <c r="CS27" s="17">
        <v>0</v>
      </c>
      <c r="CT27" s="19">
        <v>490.49815000000001</v>
      </c>
    </row>
    <row r="28" spans="1:98" ht="11.25" x14ac:dyDescent="0.2">
      <c r="A28" s="5" t="s">
        <v>72</v>
      </c>
      <c r="B28" s="3" t="s">
        <v>73</v>
      </c>
      <c r="C28" s="27">
        <f t="shared" si="95"/>
        <v>534988.03613999998</v>
      </c>
      <c r="D28" s="17">
        <v>322866.51364999998</v>
      </c>
      <c r="E28" s="17">
        <v>35395.537219999998</v>
      </c>
      <c r="F28" s="17">
        <v>0</v>
      </c>
      <c r="G28" s="17">
        <v>17849.13049</v>
      </c>
      <c r="H28" s="18">
        <v>5922.1816500000004</v>
      </c>
      <c r="I28" s="17">
        <v>1030.46298</v>
      </c>
      <c r="J28" s="17">
        <v>13916.33295</v>
      </c>
      <c r="K28" s="17">
        <v>8089.4477100000004</v>
      </c>
      <c r="L28" s="17">
        <v>0</v>
      </c>
      <c r="M28" s="18">
        <v>110285.68997000001</v>
      </c>
      <c r="N28" s="17">
        <v>727.00638000000004</v>
      </c>
      <c r="O28" s="18">
        <v>2929.50441</v>
      </c>
      <c r="P28" s="17">
        <v>14762.741330000001</v>
      </c>
      <c r="Q28" s="17">
        <v>1213.4874</v>
      </c>
      <c r="R28" s="19">
        <v>0</v>
      </c>
      <c r="S28" s="27">
        <f t="shared" si="96"/>
        <v>1120251.6824499997</v>
      </c>
      <c r="T28" s="20">
        <v>655854.97150999994</v>
      </c>
      <c r="U28" s="17">
        <v>60822.744140000003</v>
      </c>
      <c r="V28" s="17">
        <v>6987.48884</v>
      </c>
      <c r="W28" s="17">
        <v>17849.13049</v>
      </c>
      <c r="X28" s="15">
        <v>11356.233969999999</v>
      </c>
      <c r="Y28" s="15">
        <v>2130.5796799999998</v>
      </c>
      <c r="Z28" s="17">
        <v>33806.162839999997</v>
      </c>
      <c r="AA28" s="17">
        <v>20336.903689999999</v>
      </c>
      <c r="AB28" s="17">
        <v>0</v>
      </c>
      <c r="AC28" s="18">
        <v>89020.648889999997</v>
      </c>
      <c r="AD28" s="15">
        <v>8653.4754599999997</v>
      </c>
      <c r="AE28" s="18">
        <v>14535.158020000001</v>
      </c>
      <c r="AF28" s="17">
        <v>196188.37198</v>
      </c>
      <c r="AG28" s="17">
        <v>2709.8129399999998</v>
      </c>
      <c r="AH28" s="16">
        <v>0</v>
      </c>
      <c r="AI28" s="27">
        <f t="shared" si="97"/>
        <v>1592868.9938899998</v>
      </c>
      <c r="AJ28" s="20">
        <v>872064.70135999995</v>
      </c>
      <c r="AK28" s="17">
        <v>86458.438649999996</v>
      </c>
      <c r="AL28" s="17">
        <v>84095.538669999994</v>
      </c>
      <c r="AM28" s="17">
        <v>17849.13049</v>
      </c>
      <c r="AN28" s="17">
        <v>14423.643760000001</v>
      </c>
      <c r="AO28" s="17">
        <v>2948.8464899999999</v>
      </c>
      <c r="AP28" s="17">
        <v>52602.12629</v>
      </c>
      <c r="AQ28" s="17">
        <v>57890.539109999998</v>
      </c>
      <c r="AR28" s="17">
        <v>0</v>
      </c>
      <c r="AS28" s="17">
        <v>173589.91511999999</v>
      </c>
      <c r="AT28" s="17">
        <v>10850.88408</v>
      </c>
      <c r="AU28" s="17">
        <v>20732.084320000002</v>
      </c>
      <c r="AV28" s="17">
        <v>196228.28878</v>
      </c>
      <c r="AW28" s="17">
        <v>3134.8567699999999</v>
      </c>
      <c r="AX28" s="19">
        <v>0</v>
      </c>
      <c r="AY28" s="27">
        <f t="shared" si="98"/>
        <v>1223282.1131500001</v>
      </c>
      <c r="AZ28" s="20">
        <v>131443.60509999999</v>
      </c>
      <c r="BA28" s="17">
        <v>56369.472470000001</v>
      </c>
      <c r="BB28" s="17">
        <v>280598.71334000002</v>
      </c>
      <c r="BC28" s="17">
        <v>20821.03685</v>
      </c>
      <c r="BD28" s="17">
        <v>18415.244190000001</v>
      </c>
      <c r="BE28" s="17">
        <v>2967.5317500000001</v>
      </c>
      <c r="BF28" s="17">
        <v>59004.842040000003</v>
      </c>
      <c r="BG28" s="17">
        <v>57890.539109999998</v>
      </c>
      <c r="BH28" s="17">
        <v>0</v>
      </c>
      <c r="BI28" s="17">
        <v>307748.98710000003</v>
      </c>
      <c r="BJ28" s="17">
        <v>13092.11621</v>
      </c>
      <c r="BK28" s="17">
        <v>22632.861690000002</v>
      </c>
      <c r="BL28" s="17">
        <v>248946.54156000001</v>
      </c>
      <c r="BM28" s="17">
        <v>3350.62174</v>
      </c>
      <c r="BN28" s="19">
        <v>0</v>
      </c>
      <c r="BO28" s="27">
        <f t="shared" si="99"/>
        <v>324806.99875999993</v>
      </c>
      <c r="BP28" s="20">
        <v>2509.2466399999998</v>
      </c>
      <c r="BQ28" s="17">
        <v>1185.71867</v>
      </c>
      <c r="BR28" s="17">
        <v>289135.25876</v>
      </c>
      <c r="BS28" s="17">
        <v>1022.69038</v>
      </c>
      <c r="BT28" s="17">
        <v>19083.514469999998</v>
      </c>
      <c r="BU28" s="17">
        <v>317.25905999999998</v>
      </c>
      <c r="BV28" s="17">
        <v>4186.8336200000003</v>
      </c>
      <c r="BW28" s="17">
        <v>767.91818000000001</v>
      </c>
      <c r="BX28" s="17">
        <v>0</v>
      </c>
      <c r="BY28" s="17">
        <v>1572.76585</v>
      </c>
      <c r="BZ28" s="17">
        <v>1804.51683</v>
      </c>
      <c r="CA28" s="17">
        <v>4054.2076099999999</v>
      </c>
      <c r="CB28" s="17">
        <v>0</v>
      </c>
      <c r="CC28" s="17">
        <v>-832.93131000000005</v>
      </c>
      <c r="CD28" s="19">
        <v>0</v>
      </c>
      <c r="CE28" s="27">
        <f t="shared" si="100"/>
        <v>815278.65029999998</v>
      </c>
      <c r="CF28" s="20">
        <v>7791.0656099999997</v>
      </c>
      <c r="CG28" s="17">
        <v>1533.94723</v>
      </c>
      <c r="CH28" s="17">
        <v>625696.20319999999</v>
      </c>
      <c r="CI28" s="17">
        <v>1150.3518099999999</v>
      </c>
      <c r="CJ28" s="17">
        <v>25744.753000000001</v>
      </c>
      <c r="CK28" s="17">
        <v>317.25905999999998</v>
      </c>
      <c r="CL28" s="17">
        <v>4776.99431</v>
      </c>
      <c r="CM28" s="17">
        <v>767.91818000000001</v>
      </c>
      <c r="CN28" s="17">
        <v>0</v>
      </c>
      <c r="CO28" s="17">
        <v>6098.42472</v>
      </c>
      <c r="CP28" s="17">
        <v>2284.5013899999999</v>
      </c>
      <c r="CQ28" s="17">
        <v>5208.6934000000001</v>
      </c>
      <c r="CR28" s="17">
        <v>134769.0214</v>
      </c>
      <c r="CS28" s="17">
        <v>-860.48301000000004</v>
      </c>
      <c r="CT28" s="19">
        <v>0</v>
      </c>
    </row>
    <row r="29" spans="1:98" ht="11.25" x14ac:dyDescent="0.2">
      <c r="A29" s="5" t="s">
        <v>74</v>
      </c>
      <c r="B29" s="3" t="s">
        <v>75</v>
      </c>
      <c r="C29" s="27">
        <f t="shared" si="95"/>
        <v>2669.0878900000002</v>
      </c>
      <c r="D29" s="17">
        <v>0</v>
      </c>
      <c r="E29" s="17"/>
      <c r="F29" s="17">
        <v>0</v>
      </c>
      <c r="G29" s="17">
        <v>0</v>
      </c>
      <c r="H29" s="18">
        <v>1952.3181400000001</v>
      </c>
      <c r="I29" s="17">
        <v>0</v>
      </c>
      <c r="J29" s="17">
        <v>671.32725000000005</v>
      </c>
      <c r="K29" s="17">
        <v>0</v>
      </c>
      <c r="L29" s="17">
        <v>0</v>
      </c>
      <c r="M29" s="18">
        <v>45.442500000000003</v>
      </c>
      <c r="N29" s="17">
        <v>0</v>
      </c>
      <c r="O29" s="18">
        <v>0</v>
      </c>
      <c r="P29" s="17">
        <v>0</v>
      </c>
      <c r="Q29" s="17">
        <v>0</v>
      </c>
      <c r="R29" s="19">
        <v>0</v>
      </c>
      <c r="S29" s="27">
        <f t="shared" si="96"/>
        <v>4397.0438300000005</v>
      </c>
      <c r="T29" s="20">
        <v>0</v>
      </c>
      <c r="U29" s="17"/>
      <c r="V29" s="17">
        <v>0</v>
      </c>
      <c r="W29" s="17">
        <v>0</v>
      </c>
      <c r="X29" s="15">
        <v>3657.9913700000002</v>
      </c>
      <c r="Y29" s="15">
        <v>0</v>
      </c>
      <c r="Z29" s="17">
        <v>693.60996</v>
      </c>
      <c r="AA29" s="17">
        <v>0</v>
      </c>
      <c r="AB29" s="17">
        <v>0</v>
      </c>
      <c r="AC29" s="18">
        <v>45.442500000000003</v>
      </c>
      <c r="AD29" s="15">
        <v>0</v>
      </c>
      <c r="AE29" s="18">
        <v>0</v>
      </c>
      <c r="AF29" s="17">
        <v>0</v>
      </c>
      <c r="AG29" s="17">
        <v>0</v>
      </c>
      <c r="AH29" s="16">
        <v>0</v>
      </c>
      <c r="AI29" s="27">
        <f t="shared" si="97"/>
        <v>7393.4647400000003</v>
      </c>
      <c r="AJ29" s="20">
        <v>0</v>
      </c>
      <c r="AK29" s="17"/>
      <c r="AL29" s="17">
        <v>334.57977</v>
      </c>
      <c r="AM29" s="17">
        <v>0</v>
      </c>
      <c r="AN29" s="17">
        <v>6149.3593099999998</v>
      </c>
      <c r="AO29" s="17">
        <v>0</v>
      </c>
      <c r="AP29" s="17">
        <v>864.08316000000002</v>
      </c>
      <c r="AQ29" s="17">
        <v>0</v>
      </c>
      <c r="AR29" s="17">
        <v>0</v>
      </c>
      <c r="AS29" s="17">
        <v>45.442500000000003</v>
      </c>
      <c r="AT29" s="17">
        <v>0</v>
      </c>
      <c r="AU29" s="17">
        <v>0</v>
      </c>
      <c r="AV29" s="17">
        <v>0</v>
      </c>
      <c r="AW29" s="17">
        <v>0</v>
      </c>
      <c r="AX29" s="19">
        <v>0</v>
      </c>
      <c r="AY29" s="27">
        <f t="shared" si="98"/>
        <v>14979.143129999999</v>
      </c>
      <c r="AZ29" s="20">
        <v>0</v>
      </c>
      <c r="BA29" s="17"/>
      <c r="BB29" s="17">
        <v>5252.9149600000001</v>
      </c>
      <c r="BC29" s="17">
        <v>0</v>
      </c>
      <c r="BD29" s="17">
        <v>8736.0596100000002</v>
      </c>
      <c r="BE29" s="17">
        <v>0</v>
      </c>
      <c r="BF29" s="17">
        <v>944.72605999999996</v>
      </c>
      <c r="BG29" s="17">
        <v>0</v>
      </c>
      <c r="BH29" s="17">
        <v>0</v>
      </c>
      <c r="BI29" s="17">
        <v>45.442500000000003</v>
      </c>
      <c r="BJ29" s="17">
        <v>0</v>
      </c>
      <c r="BK29" s="17">
        <v>0</v>
      </c>
      <c r="BL29" s="17">
        <v>0</v>
      </c>
      <c r="BM29" s="17">
        <v>0</v>
      </c>
      <c r="BN29" s="19">
        <v>0</v>
      </c>
      <c r="BO29" s="27">
        <f t="shared" si="99"/>
        <v>7626.6895800000002</v>
      </c>
      <c r="BP29" s="20">
        <v>0</v>
      </c>
      <c r="BQ29" s="17"/>
      <c r="BR29" s="17">
        <v>4344.7744700000003</v>
      </c>
      <c r="BS29" s="17">
        <v>0</v>
      </c>
      <c r="BT29" s="17">
        <v>1285.6459500000001</v>
      </c>
      <c r="BU29" s="17">
        <v>0</v>
      </c>
      <c r="BV29" s="17">
        <v>1941.098</v>
      </c>
      <c r="BW29" s="17">
        <v>0</v>
      </c>
      <c r="BX29" s="17">
        <v>0</v>
      </c>
      <c r="BY29" s="17">
        <v>55.17116</v>
      </c>
      <c r="BZ29" s="17">
        <v>0</v>
      </c>
      <c r="CA29" s="17">
        <v>0</v>
      </c>
      <c r="CB29" s="17">
        <v>0</v>
      </c>
      <c r="CC29" s="17">
        <v>0</v>
      </c>
      <c r="CD29" s="19">
        <v>0</v>
      </c>
      <c r="CE29" s="27">
        <f t="shared" si="100"/>
        <v>14749.13473</v>
      </c>
      <c r="CF29" s="20">
        <v>0</v>
      </c>
      <c r="CG29" s="17"/>
      <c r="CH29" s="17">
        <v>9327.4190699999999</v>
      </c>
      <c r="CI29" s="17">
        <v>0</v>
      </c>
      <c r="CJ29" s="17">
        <v>3342.2905000000001</v>
      </c>
      <c r="CK29" s="17">
        <v>0</v>
      </c>
      <c r="CL29" s="17">
        <v>2024.2539999999999</v>
      </c>
      <c r="CM29" s="17">
        <v>0</v>
      </c>
      <c r="CN29" s="17">
        <v>0</v>
      </c>
      <c r="CO29" s="17">
        <v>55.17116</v>
      </c>
      <c r="CP29" s="17">
        <v>0</v>
      </c>
      <c r="CQ29" s="17">
        <v>0</v>
      </c>
      <c r="CR29" s="17">
        <v>0</v>
      </c>
      <c r="CS29" s="17">
        <v>0</v>
      </c>
      <c r="CT29" s="19">
        <v>0</v>
      </c>
    </row>
    <row r="30" spans="1:98" ht="11.25" x14ac:dyDescent="0.2">
      <c r="A30" s="5" t="s">
        <v>76</v>
      </c>
      <c r="B30" s="3" t="s">
        <v>77</v>
      </c>
      <c r="C30" s="27">
        <f t="shared" si="95"/>
        <v>138027.01006000003</v>
      </c>
      <c r="D30" s="17">
        <v>5279.8452200000002</v>
      </c>
      <c r="E30" s="17">
        <v>36086.124759999999</v>
      </c>
      <c r="F30" s="17">
        <v>0</v>
      </c>
      <c r="G30" s="17">
        <v>0</v>
      </c>
      <c r="H30" s="18">
        <v>2223.6012900000001</v>
      </c>
      <c r="I30" s="17">
        <v>93.253270000000001</v>
      </c>
      <c r="J30" s="17">
        <v>64759.039169999996</v>
      </c>
      <c r="K30" s="17">
        <v>0</v>
      </c>
      <c r="L30" s="17">
        <v>0</v>
      </c>
      <c r="M30" s="18">
        <v>29565.888279999999</v>
      </c>
      <c r="N30" s="17">
        <v>0</v>
      </c>
      <c r="O30" s="18">
        <v>19.25807</v>
      </c>
      <c r="P30" s="17">
        <v>0</v>
      </c>
      <c r="Q30" s="17">
        <v>0</v>
      </c>
      <c r="R30" s="19">
        <v>0</v>
      </c>
      <c r="S30" s="27">
        <f t="shared" si="96"/>
        <v>243673.30928999998</v>
      </c>
      <c r="T30" s="20">
        <v>14369.36081</v>
      </c>
      <c r="U30" s="17">
        <v>95151.403869999995</v>
      </c>
      <c r="V30" s="17">
        <v>10209.127549999999</v>
      </c>
      <c r="W30" s="17">
        <v>0</v>
      </c>
      <c r="X30" s="15">
        <v>8156.3594199999998</v>
      </c>
      <c r="Y30" s="15">
        <v>442.10709000000003</v>
      </c>
      <c r="Z30" s="17">
        <v>85688.877129999993</v>
      </c>
      <c r="AA30" s="17">
        <v>0</v>
      </c>
      <c r="AB30" s="17">
        <v>0</v>
      </c>
      <c r="AC30" s="18">
        <v>29578.70362</v>
      </c>
      <c r="AD30" s="15">
        <v>0</v>
      </c>
      <c r="AE30" s="18">
        <v>19.25807</v>
      </c>
      <c r="AF30" s="17">
        <v>58.111730000000001</v>
      </c>
      <c r="AG30" s="17">
        <v>0</v>
      </c>
      <c r="AH30" s="16">
        <v>0</v>
      </c>
      <c r="AI30" s="27">
        <f t="shared" si="97"/>
        <v>470478.36162000004</v>
      </c>
      <c r="AJ30" s="20">
        <v>19108.7791</v>
      </c>
      <c r="AK30" s="17">
        <v>133285.01796999999</v>
      </c>
      <c r="AL30" s="17">
        <v>131268.83541999999</v>
      </c>
      <c r="AM30" s="17">
        <v>0</v>
      </c>
      <c r="AN30" s="17">
        <v>14955.803459999999</v>
      </c>
      <c r="AO30" s="17">
        <v>693.91066000000001</v>
      </c>
      <c r="AP30" s="17">
        <v>110062.78780999999</v>
      </c>
      <c r="AQ30" s="17">
        <v>21073.569940000001</v>
      </c>
      <c r="AR30" s="17">
        <v>0</v>
      </c>
      <c r="AS30" s="17">
        <v>38418.488129999998</v>
      </c>
      <c r="AT30" s="17">
        <v>1412.2035000000001</v>
      </c>
      <c r="AU30" s="17">
        <v>19.25807</v>
      </c>
      <c r="AV30" s="17">
        <v>179.70756</v>
      </c>
      <c r="AW30" s="17">
        <v>0</v>
      </c>
      <c r="AX30" s="19">
        <v>0</v>
      </c>
      <c r="AY30" s="27">
        <f t="shared" si="98"/>
        <v>5411160.0563500002</v>
      </c>
      <c r="AZ30" s="20">
        <v>24974.185170000001</v>
      </c>
      <c r="BA30" s="17">
        <v>143963.70280999999</v>
      </c>
      <c r="BB30" s="17">
        <v>492008.78662999999</v>
      </c>
      <c r="BC30" s="17">
        <v>0</v>
      </c>
      <c r="BD30" s="17">
        <v>19101.194759999998</v>
      </c>
      <c r="BE30" s="17">
        <v>694.24399000000005</v>
      </c>
      <c r="BF30" s="17">
        <v>118745.72932</v>
      </c>
      <c r="BG30" s="17">
        <v>21073.569940000001</v>
      </c>
      <c r="BH30" s="17">
        <v>0</v>
      </c>
      <c r="BI30" s="17">
        <v>4588799.1808000002</v>
      </c>
      <c r="BJ30" s="17">
        <v>1600.4973</v>
      </c>
      <c r="BK30" s="17">
        <v>19.25807</v>
      </c>
      <c r="BL30" s="17">
        <v>179.70756</v>
      </c>
      <c r="BM30" s="17">
        <v>0</v>
      </c>
      <c r="BN30" s="19">
        <v>0</v>
      </c>
      <c r="BO30" s="27">
        <f t="shared" si="99"/>
        <v>516089.89558000007</v>
      </c>
      <c r="BP30" s="20">
        <v>9919.4966700000004</v>
      </c>
      <c r="BQ30" s="17">
        <v>33502.89372</v>
      </c>
      <c r="BR30" s="17">
        <v>448511.73209</v>
      </c>
      <c r="BS30" s="17">
        <v>0</v>
      </c>
      <c r="BT30" s="17">
        <v>3974.1959700000002</v>
      </c>
      <c r="BU30" s="17">
        <v>0</v>
      </c>
      <c r="BV30" s="17">
        <v>7589.9912100000001</v>
      </c>
      <c r="BW30" s="17">
        <v>0</v>
      </c>
      <c r="BX30" s="17">
        <v>0</v>
      </c>
      <c r="BY30" s="17">
        <v>12461.39854</v>
      </c>
      <c r="BZ30" s="17">
        <v>0</v>
      </c>
      <c r="CA30" s="17">
        <v>0</v>
      </c>
      <c r="CB30" s="17">
        <v>130.18737999999999</v>
      </c>
      <c r="CC30" s="17">
        <v>0</v>
      </c>
      <c r="CD30" s="19">
        <v>0</v>
      </c>
      <c r="CE30" s="27">
        <f t="shared" si="100"/>
        <v>1036263.8254099998</v>
      </c>
      <c r="CF30" s="20">
        <v>19163.0219</v>
      </c>
      <c r="CG30" s="17">
        <v>53691.952550000002</v>
      </c>
      <c r="CH30" s="17">
        <v>930787.57577</v>
      </c>
      <c r="CI30" s="17">
        <v>0</v>
      </c>
      <c r="CJ30" s="17">
        <v>12234.51779</v>
      </c>
      <c r="CK30" s="17">
        <v>0</v>
      </c>
      <c r="CL30" s="17">
        <v>7598.06621</v>
      </c>
      <c r="CM30" s="17">
        <v>0</v>
      </c>
      <c r="CN30" s="17">
        <v>0</v>
      </c>
      <c r="CO30" s="17">
        <v>12461.39854</v>
      </c>
      <c r="CP30" s="17">
        <v>0</v>
      </c>
      <c r="CQ30" s="17">
        <v>0</v>
      </c>
      <c r="CR30" s="17">
        <v>327.29264999999998</v>
      </c>
      <c r="CS30" s="17">
        <v>0</v>
      </c>
      <c r="CT30" s="19">
        <v>0</v>
      </c>
    </row>
    <row r="31" spans="1:98" ht="11.25" x14ac:dyDescent="0.2">
      <c r="A31" s="5" t="s">
        <v>78</v>
      </c>
      <c r="B31" s="3" t="s">
        <v>79</v>
      </c>
      <c r="C31" s="27">
        <f t="shared" si="95"/>
        <v>170461.41632000002</v>
      </c>
      <c r="D31" s="17">
        <v>0</v>
      </c>
      <c r="E31" s="17">
        <v>0</v>
      </c>
      <c r="F31" s="17">
        <v>0</v>
      </c>
      <c r="G31" s="17">
        <v>0</v>
      </c>
      <c r="H31" s="18">
        <v>17507.08308</v>
      </c>
      <c r="I31" s="17">
        <v>0</v>
      </c>
      <c r="J31" s="17">
        <v>2460.9579800000001</v>
      </c>
      <c r="K31" s="17">
        <v>0</v>
      </c>
      <c r="L31" s="17">
        <v>0</v>
      </c>
      <c r="M31" s="18">
        <v>0</v>
      </c>
      <c r="N31" s="17">
        <v>1147.45002</v>
      </c>
      <c r="O31" s="18">
        <v>109.07256</v>
      </c>
      <c r="P31" s="17">
        <v>149236.85268000001</v>
      </c>
      <c r="Q31" s="17">
        <v>0</v>
      </c>
      <c r="R31" s="19">
        <v>0</v>
      </c>
      <c r="S31" s="27">
        <f t="shared" si="96"/>
        <v>272539.21333</v>
      </c>
      <c r="T31" s="20">
        <v>16172.810450000001</v>
      </c>
      <c r="U31" s="17">
        <v>8750</v>
      </c>
      <c r="V31" s="17">
        <v>5178.0867099999996</v>
      </c>
      <c r="W31" s="17">
        <v>0</v>
      </c>
      <c r="X31" s="15">
        <v>20930.979930000001</v>
      </c>
      <c r="Y31" s="15">
        <v>0</v>
      </c>
      <c r="Z31" s="17">
        <v>3352.9099099999999</v>
      </c>
      <c r="AA31" s="17">
        <v>0</v>
      </c>
      <c r="AB31" s="17">
        <v>0</v>
      </c>
      <c r="AC31" s="18">
        <v>0</v>
      </c>
      <c r="AD31" s="15">
        <v>3346.4904200000001</v>
      </c>
      <c r="AE31" s="18">
        <v>588.86662000000001</v>
      </c>
      <c r="AF31" s="17">
        <v>214219.06929000001</v>
      </c>
      <c r="AG31" s="17">
        <v>0</v>
      </c>
      <c r="AH31" s="16">
        <v>0</v>
      </c>
      <c r="AI31" s="27">
        <f t="shared" si="97"/>
        <v>555045.53584999999</v>
      </c>
      <c r="AJ31" s="20">
        <v>16172.810450000001</v>
      </c>
      <c r="AK31" s="17">
        <v>8750</v>
      </c>
      <c r="AL31" s="17">
        <v>57066.477859999999</v>
      </c>
      <c r="AM31" s="17">
        <v>0</v>
      </c>
      <c r="AN31" s="17">
        <v>39557.233979999997</v>
      </c>
      <c r="AO31" s="17">
        <v>0</v>
      </c>
      <c r="AP31" s="17">
        <v>3352.9099099999999</v>
      </c>
      <c r="AQ31" s="17">
        <v>0</v>
      </c>
      <c r="AR31" s="17">
        <v>0</v>
      </c>
      <c r="AS31" s="17">
        <v>209918.70426999999</v>
      </c>
      <c r="AT31" s="17">
        <v>4854.7892700000002</v>
      </c>
      <c r="AU31" s="17">
        <v>1153.5408199999999</v>
      </c>
      <c r="AV31" s="17">
        <v>214219.06929000001</v>
      </c>
      <c r="AW31" s="17">
        <v>0</v>
      </c>
      <c r="AX31" s="19">
        <v>0</v>
      </c>
      <c r="AY31" s="27">
        <f t="shared" si="98"/>
        <v>1695955.56158</v>
      </c>
      <c r="AZ31" s="20">
        <v>16172.810450000001</v>
      </c>
      <c r="BA31" s="17">
        <v>8750</v>
      </c>
      <c r="BB31" s="17">
        <v>202490.60449</v>
      </c>
      <c r="BC31" s="17">
        <v>0</v>
      </c>
      <c r="BD31" s="17">
        <v>42939.62167</v>
      </c>
      <c r="BE31" s="17">
        <v>0</v>
      </c>
      <c r="BF31" s="17">
        <v>3352.9099099999999</v>
      </c>
      <c r="BG31" s="17">
        <v>0</v>
      </c>
      <c r="BH31" s="17">
        <v>0</v>
      </c>
      <c r="BI31" s="17">
        <v>209918.70426999999</v>
      </c>
      <c r="BJ31" s="17">
        <v>7891.5971399999999</v>
      </c>
      <c r="BK31" s="17">
        <v>1663.0471199999999</v>
      </c>
      <c r="BL31" s="17">
        <v>1202776.2665299999</v>
      </c>
      <c r="BM31" s="17">
        <v>0</v>
      </c>
      <c r="BN31" s="19">
        <v>0</v>
      </c>
      <c r="BO31" s="27">
        <f t="shared" si="99"/>
        <v>251147.79853999996</v>
      </c>
      <c r="BP31" s="20">
        <v>0</v>
      </c>
      <c r="BQ31" s="17">
        <v>0</v>
      </c>
      <c r="BR31" s="17">
        <v>230558.07409000001</v>
      </c>
      <c r="BS31" s="17">
        <v>0</v>
      </c>
      <c r="BT31" s="17">
        <v>6390.4767899999997</v>
      </c>
      <c r="BU31" s="17">
        <v>46.205440000000003</v>
      </c>
      <c r="BV31" s="17">
        <v>13842.712450000001</v>
      </c>
      <c r="BW31" s="17">
        <v>0</v>
      </c>
      <c r="BX31" s="17">
        <v>0</v>
      </c>
      <c r="BY31" s="17">
        <v>0</v>
      </c>
      <c r="BZ31" s="17">
        <v>190.23358999999999</v>
      </c>
      <c r="CA31" s="17">
        <v>120.09618</v>
      </c>
      <c r="CB31" s="17">
        <v>0</v>
      </c>
      <c r="CC31" s="17">
        <v>0</v>
      </c>
      <c r="CD31" s="19">
        <v>0</v>
      </c>
      <c r="CE31" s="27">
        <f t="shared" si="100"/>
        <v>603448.71747000003</v>
      </c>
      <c r="CF31" s="20">
        <v>0</v>
      </c>
      <c r="CG31" s="17">
        <v>10678.794250000001</v>
      </c>
      <c r="CH31" s="17">
        <v>543010.94432999997</v>
      </c>
      <c r="CI31" s="17">
        <v>0</v>
      </c>
      <c r="CJ31" s="17">
        <v>13142.36433</v>
      </c>
      <c r="CK31" s="17">
        <v>46.205440000000003</v>
      </c>
      <c r="CL31" s="17">
        <v>13842.712450000001</v>
      </c>
      <c r="CM31" s="17">
        <v>0</v>
      </c>
      <c r="CN31" s="17">
        <v>0</v>
      </c>
      <c r="CO31" s="17">
        <v>0</v>
      </c>
      <c r="CP31" s="17">
        <v>215.48772</v>
      </c>
      <c r="CQ31" s="17">
        <v>250.91004000000001</v>
      </c>
      <c r="CR31" s="17">
        <v>22261.298910000001</v>
      </c>
      <c r="CS31" s="17">
        <v>0</v>
      </c>
      <c r="CT31" s="19">
        <v>0</v>
      </c>
    </row>
    <row r="32" spans="1:98" ht="11.25" x14ac:dyDescent="0.2">
      <c r="A32" s="5" t="s">
        <v>80</v>
      </c>
      <c r="B32" s="3" t="s">
        <v>81</v>
      </c>
      <c r="C32" s="27">
        <f t="shared" si="95"/>
        <v>2213.38571</v>
      </c>
      <c r="D32" s="17">
        <v>0</v>
      </c>
      <c r="E32" s="17"/>
      <c r="F32" s="17">
        <v>0</v>
      </c>
      <c r="G32" s="17">
        <v>0</v>
      </c>
      <c r="H32" s="18">
        <v>0</v>
      </c>
      <c r="I32" s="17">
        <v>0</v>
      </c>
      <c r="J32" s="17">
        <v>0</v>
      </c>
      <c r="K32" s="17">
        <v>2213.38571</v>
      </c>
      <c r="L32" s="17">
        <v>0</v>
      </c>
      <c r="M32" s="18">
        <v>0</v>
      </c>
      <c r="N32" s="17">
        <v>0</v>
      </c>
      <c r="O32" s="18">
        <v>0</v>
      </c>
      <c r="P32" s="17">
        <v>0</v>
      </c>
      <c r="Q32" s="17">
        <v>0</v>
      </c>
      <c r="R32" s="19">
        <v>0</v>
      </c>
      <c r="S32" s="27">
        <f t="shared" si="96"/>
        <v>6446.2324500000004</v>
      </c>
      <c r="T32" s="20">
        <v>0</v>
      </c>
      <c r="U32" s="17"/>
      <c r="V32" s="17">
        <v>0</v>
      </c>
      <c r="W32" s="17">
        <v>0</v>
      </c>
      <c r="X32" s="15">
        <v>0</v>
      </c>
      <c r="Y32" s="15">
        <v>0</v>
      </c>
      <c r="Z32" s="17">
        <v>0</v>
      </c>
      <c r="AA32" s="17">
        <v>6446.2324500000004</v>
      </c>
      <c r="AB32" s="17">
        <v>0</v>
      </c>
      <c r="AC32" s="18">
        <v>0</v>
      </c>
      <c r="AD32" s="15">
        <v>0</v>
      </c>
      <c r="AE32" s="18">
        <v>0</v>
      </c>
      <c r="AF32" s="17">
        <v>0</v>
      </c>
      <c r="AG32" s="17">
        <v>0</v>
      </c>
      <c r="AH32" s="16">
        <v>0</v>
      </c>
      <c r="AI32" s="27">
        <f t="shared" si="97"/>
        <v>11534.107</v>
      </c>
      <c r="AJ32" s="20">
        <v>0</v>
      </c>
      <c r="AK32" s="17"/>
      <c r="AL32" s="17">
        <v>0</v>
      </c>
      <c r="AM32" s="17">
        <v>0</v>
      </c>
      <c r="AN32" s="17">
        <v>0</v>
      </c>
      <c r="AO32" s="17">
        <v>0</v>
      </c>
      <c r="AP32" s="17">
        <v>15.276479999999999</v>
      </c>
      <c r="AQ32" s="17">
        <v>11518.83052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9">
        <v>0</v>
      </c>
      <c r="AY32" s="27">
        <f t="shared" si="98"/>
        <v>21592.62976</v>
      </c>
      <c r="AZ32" s="20">
        <v>0</v>
      </c>
      <c r="BA32" s="17"/>
      <c r="BB32" s="17">
        <v>0</v>
      </c>
      <c r="BC32" s="17">
        <v>0</v>
      </c>
      <c r="BD32" s="17">
        <v>0</v>
      </c>
      <c r="BE32" s="17">
        <v>0</v>
      </c>
      <c r="BF32" s="17">
        <v>15.276479999999999</v>
      </c>
      <c r="BG32" s="17">
        <v>21577.353279999999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9">
        <v>0</v>
      </c>
      <c r="BO32" s="27">
        <f t="shared" si="99"/>
        <v>7819.0323900000003</v>
      </c>
      <c r="BP32" s="20">
        <v>0</v>
      </c>
      <c r="BQ32" s="17"/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7819.0323900000003</v>
      </c>
      <c r="BX32" s="17">
        <v>0</v>
      </c>
      <c r="BY32" s="17">
        <v>0</v>
      </c>
      <c r="BZ32" s="17">
        <v>0</v>
      </c>
      <c r="CA32" s="17">
        <v>0</v>
      </c>
      <c r="CB32" s="17">
        <v>0</v>
      </c>
      <c r="CC32" s="17">
        <v>0</v>
      </c>
      <c r="CD32" s="19">
        <v>0</v>
      </c>
      <c r="CE32" s="27">
        <f t="shared" si="100"/>
        <v>17475.72853</v>
      </c>
      <c r="CF32" s="20">
        <v>0</v>
      </c>
      <c r="CG32" s="17"/>
      <c r="CH32" s="17">
        <v>0</v>
      </c>
      <c r="CI32" s="17">
        <v>0</v>
      </c>
      <c r="CJ32" s="17">
        <v>0</v>
      </c>
      <c r="CK32" s="17">
        <v>0</v>
      </c>
      <c r="CL32" s="17">
        <v>0</v>
      </c>
      <c r="CM32" s="17">
        <v>17475.72853</v>
      </c>
      <c r="CN32" s="17">
        <v>0</v>
      </c>
      <c r="CO32" s="17">
        <v>0</v>
      </c>
      <c r="CP32" s="17">
        <v>0</v>
      </c>
      <c r="CQ32" s="17">
        <v>0</v>
      </c>
      <c r="CR32" s="17">
        <v>0</v>
      </c>
      <c r="CS32" s="17">
        <v>0</v>
      </c>
      <c r="CT32" s="19">
        <v>0</v>
      </c>
    </row>
    <row r="33" spans="1:98" ht="11.25" x14ac:dyDescent="0.2">
      <c r="A33" s="5" t="s">
        <v>82</v>
      </c>
      <c r="B33" s="3" t="s">
        <v>83</v>
      </c>
      <c r="C33" s="27">
        <f t="shared" si="95"/>
        <v>0</v>
      </c>
      <c r="D33" s="17">
        <v>0</v>
      </c>
      <c r="E33" s="17"/>
      <c r="F33" s="17">
        <v>0</v>
      </c>
      <c r="G33" s="17">
        <v>0</v>
      </c>
      <c r="H33" s="18">
        <v>0</v>
      </c>
      <c r="I33" s="17">
        <v>0</v>
      </c>
      <c r="J33" s="17">
        <v>0</v>
      </c>
      <c r="K33" s="17">
        <v>0</v>
      </c>
      <c r="L33" s="17">
        <v>0</v>
      </c>
      <c r="M33" s="18">
        <v>0</v>
      </c>
      <c r="N33" s="17">
        <v>0</v>
      </c>
      <c r="O33" s="18">
        <v>0</v>
      </c>
      <c r="P33" s="17">
        <v>0</v>
      </c>
      <c r="Q33" s="17">
        <v>0</v>
      </c>
      <c r="R33" s="19">
        <v>0</v>
      </c>
      <c r="S33" s="27">
        <f t="shared" si="96"/>
        <v>0</v>
      </c>
      <c r="T33" s="20">
        <v>0</v>
      </c>
      <c r="U33" s="17"/>
      <c r="V33" s="17">
        <v>0</v>
      </c>
      <c r="W33" s="17">
        <v>0</v>
      </c>
      <c r="X33" s="15">
        <v>0</v>
      </c>
      <c r="Y33" s="15">
        <v>0</v>
      </c>
      <c r="Z33" s="17">
        <v>0</v>
      </c>
      <c r="AA33" s="17">
        <v>0</v>
      </c>
      <c r="AB33" s="17">
        <v>0</v>
      </c>
      <c r="AC33" s="18">
        <v>0</v>
      </c>
      <c r="AD33" s="15">
        <v>0</v>
      </c>
      <c r="AE33" s="18">
        <v>0</v>
      </c>
      <c r="AF33" s="17">
        <v>0</v>
      </c>
      <c r="AG33" s="17">
        <v>0</v>
      </c>
      <c r="AH33" s="16">
        <v>0</v>
      </c>
      <c r="AI33" s="27">
        <f t="shared" si="97"/>
        <v>0</v>
      </c>
      <c r="AJ33" s="20">
        <v>0</v>
      </c>
      <c r="AK33" s="17"/>
      <c r="AL33" s="17">
        <v>0</v>
      </c>
      <c r="AM33" s="17">
        <v>0</v>
      </c>
      <c r="AN33" s="17">
        <v>0</v>
      </c>
      <c r="AO33" s="17"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9">
        <v>0</v>
      </c>
      <c r="AY33" s="27">
        <f t="shared" si="98"/>
        <v>0</v>
      </c>
      <c r="AZ33" s="20">
        <v>0</v>
      </c>
      <c r="BA33" s="17"/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9">
        <v>0</v>
      </c>
      <c r="BO33" s="27">
        <f t="shared" si="99"/>
        <v>0</v>
      </c>
      <c r="BP33" s="20">
        <v>0</v>
      </c>
      <c r="BQ33" s="17"/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0</v>
      </c>
      <c r="BX33" s="17">
        <v>0</v>
      </c>
      <c r="BY33" s="17">
        <v>0</v>
      </c>
      <c r="BZ33" s="17">
        <v>0</v>
      </c>
      <c r="CA33" s="17">
        <v>0</v>
      </c>
      <c r="CB33" s="17">
        <v>0</v>
      </c>
      <c r="CC33" s="17">
        <v>0</v>
      </c>
      <c r="CD33" s="19">
        <v>0</v>
      </c>
      <c r="CE33" s="27">
        <f t="shared" si="100"/>
        <v>66.918350000000004</v>
      </c>
      <c r="CF33" s="20">
        <v>0</v>
      </c>
      <c r="CG33" s="17"/>
      <c r="CH33" s="17">
        <v>0</v>
      </c>
      <c r="CI33" s="17">
        <v>0</v>
      </c>
      <c r="CJ33" s="17">
        <v>0</v>
      </c>
      <c r="CK33" s="17">
        <v>0</v>
      </c>
      <c r="CL33" s="17">
        <v>0</v>
      </c>
      <c r="CM33" s="17">
        <v>0</v>
      </c>
      <c r="CN33" s="17">
        <v>0</v>
      </c>
      <c r="CO33" s="17">
        <v>0</v>
      </c>
      <c r="CP33" s="17">
        <v>0</v>
      </c>
      <c r="CQ33" s="17">
        <v>66.918350000000004</v>
      </c>
      <c r="CR33" s="17">
        <v>0</v>
      </c>
      <c r="CS33" s="17">
        <v>0</v>
      </c>
      <c r="CT33" s="19">
        <v>0</v>
      </c>
    </row>
    <row r="34" spans="1:98" ht="11.25" x14ac:dyDescent="0.2">
      <c r="A34" s="5" t="s">
        <v>84</v>
      </c>
      <c r="B34" s="3" t="s">
        <v>85</v>
      </c>
      <c r="C34" s="27">
        <f t="shared" si="95"/>
        <v>22462.77447</v>
      </c>
      <c r="D34" s="17">
        <v>0</v>
      </c>
      <c r="E34" s="17">
        <v>19441.261419999999</v>
      </c>
      <c r="F34" s="17">
        <v>0</v>
      </c>
      <c r="G34" s="17">
        <v>0</v>
      </c>
      <c r="H34" s="18">
        <v>2824.0325499999999</v>
      </c>
      <c r="I34" s="17">
        <v>0</v>
      </c>
      <c r="J34" s="17">
        <v>197.48050000000001</v>
      </c>
      <c r="K34" s="17">
        <v>0</v>
      </c>
      <c r="L34" s="17">
        <v>0</v>
      </c>
      <c r="M34" s="18">
        <v>0</v>
      </c>
      <c r="N34" s="17">
        <v>0</v>
      </c>
      <c r="O34" s="18">
        <v>0</v>
      </c>
      <c r="P34" s="17">
        <v>0</v>
      </c>
      <c r="Q34" s="17">
        <v>0</v>
      </c>
      <c r="R34" s="19">
        <v>0</v>
      </c>
      <c r="S34" s="27">
        <f t="shared" si="96"/>
        <v>28424.596559999998</v>
      </c>
      <c r="T34" s="20">
        <v>0</v>
      </c>
      <c r="U34" s="17">
        <v>19441.261419999999</v>
      </c>
      <c r="V34" s="17">
        <v>0</v>
      </c>
      <c r="W34" s="17">
        <v>0</v>
      </c>
      <c r="X34" s="15">
        <v>8679.2781200000009</v>
      </c>
      <c r="Y34" s="15">
        <v>61.421199999999999</v>
      </c>
      <c r="Z34" s="17">
        <v>242.63582</v>
      </c>
      <c r="AA34" s="17">
        <v>0</v>
      </c>
      <c r="AB34" s="17">
        <v>0</v>
      </c>
      <c r="AC34" s="18">
        <v>0</v>
      </c>
      <c r="AD34" s="15">
        <v>0</v>
      </c>
      <c r="AE34" s="18">
        <v>0</v>
      </c>
      <c r="AF34" s="17">
        <v>0</v>
      </c>
      <c r="AG34" s="17">
        <v>0</v>
      </c>
      <c r="AH34" s="16">
        <v>0</v>
      </c>
      <c r="AI34" s="27">
        <f t="shared" si="97"/>
        <v>106445.27013999999</v>
      </c>
      <c r="AJ34" s="20">
        <v>0</v>
      </c>
      <c r="AK34" s="17">
        <v>19441.261419999999</v>
      </c>
      <c r="AL34" s="17">
        <v>69280.53211</v>
      </c>
      <c r="AM34" s="17">
        <v>0</v>
      </c>
      <c r="AN34" s="17">
        <v>17419.419590000001</v>
      </c>
      <c r="AO34" s="17">
        <v>61.421199999999999</v>
      </c>
      <c r="AP34" s="17">
        <v>242.63582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9">
        <v>0</v>
      </c>
      <c r="AY34" s="27">
        <f t="shared" si="98"/>
        <v>221096.42577</v>
      </c>
      <c r="AZ34" s="20">
        <v>0</v>
      </c>
      <c r="BA34" s="17">
        <v>19441.261419999999</v>
      </c>
      <c r="BB34" s="17">
        <v>169999.18817000001</v>
      </c>
      <c r="BC34" s="17">
        <v>0</v>
      </c>
      <c r="BD34" s="17">
        <v>31351.919160000001</v>
      </c>
      <c r="BE34" s="17">
        <v>61.421199999999999</v>
      </c>
      <c r="BF34" s="17">
        <v>242.63582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9">
        <v>0</v>
      </c>
      <c r="BO34" s="27">
        <f t="shared" si="99"/>
        <v>135531.48441</v>
      </c>
      <c r="BP34" s="20">
        <v>0</v>
      </c>
      <c r="BQ34" s="17">
        <v>0</v>
      </c>
      <c r="BR34" s="17">
        <v>132675.86546</v>
      </c>
      <c r="BS34" s="17">
        <v>0</v>
      </c>
      <c r="BT34" s="17">
        <v>2855.61895</v>
      </c>
      <c r="BU34" s="17">
        <v>0</v>
      </c>
      <c r="BV34" s="17">
        <v>0</v>
      </c>
      <c r="BW34" s="17">
        <v>0</v>
      </c>
      <c r="BX34" s="17">
        <v>0</v>
      </c>
      <c r="BY34" s="17">
        <v>0</v>
      </c>
      <c r="BZ34" s="17">
        <v>0</v>
      </c>
      <c r="CA34" s="17">
        <v>0</v>
      </c>
      <c r="CB34" s="17">
        <v>0</v>
      </c>
      <c r="CC34" s="17">
        <v>0</v>
      </c>
      <c r="CD34" s="19">
        <v>0</v>
      </c>
      <c r="CE34" s="27">
        <f t="shared" si="100"/>
        <v>511386.45672999998</v>
      </c>
      <c r="CF34" s="20">
        <v>0</v>
      </c>
      <c r="CG34" s="17">
        <v>0</v>
      </c>
      <c r="CH34" s="17">
        <v>405107.22489999997</v>
      </c>
      <c r="CI34" s="17">
        <v>0</v>
      </c>
      <c r="CJ34" s="17">
        <v>14031.192429999999</v>
      </c>
      <c r="CK34" s="17">
        <v>0</v>
      </c>
      <c r="CL34" s="17">
        <v>0</v>
      </c>
      <c r="CM34" s="17">
        <v>0</v>
      </c>
      <c r="CN34" s="17">
        <v>0</v>
      </c>
      <c r="CO34" s="17">
        <v>92248.039399999994</v>
      </c>
      <c r="CP34" s="17">
        <v>0</v>
      </c>
      <c r="CQ34" s="17">
        <v>0</v>
      </c>
      <c r="CR34" s="17">
        <v>0</v>
      </c>
      <c r="CS34" s="17">
        <v>0</v>
      </c>
      <c r="CT34" s="19">
        <v>0</v>
      </c>
    </row>
    <row r="35" spans="1:98" ht="11.25" x14ac:dyDescent="0.2">
      <c r="A35" s="30" t="s">
        <v>86</v>
      </c>
      <c r="B35" s="3" t="s">
        <v>87</v>
      </c>
      <c r="C35" s="27">
        <f t="shared" si="95"/>
        <v>15.481999999999999</v>
      </c>
      <c r="D35" s="17">
        <v>0</v>
      </c>
      <c r="E35" s="17"/>
      <c r="F35" s="17">
        <v>0</v>
      </c>
      <c r="G35" s="17">
        <v>0</v>
      </c>
      <c r="H35" s="18">
        <v>0</v>
      </c>
      <c r="I35" s="17">
        <v>0</v>
      </c>
      <c r="J35" s="17">
        <v>0</v>
      </c>
      <c r="K35" s="17">
        <v>0</v>
      </c>
      <c r="L35" s="17">
        <v>0</v>
      </c>
      <c r="M35" s="18">
        <v>15.481999999999999</v>
      </c>
      <c r="N35" s="17">
        <v>0</v>
      </c>
      <c r="O35" s="18">
        <v>0</v>
      </c>
      <c r="P35" s="17">
        <v>0</v>
      </c>
      <c r="Q35" s="17">
        <v>0</v>
      </c>
      <c r="R35" s="19">
        <v>0</v>
      </c>
      <c r="S35" s="27">
        <f t="shared" si="96"/>
        <v>15.481999999999999</v>
      </c>
      <c r="T35" s="20">
        <v>0</v>
      </c>
      <c r="U35" s="17"/>
      <c r="V35" s="17">
        <v>0</v>
      </c>
      <c r="W35" s="17">
        <v>0</v>
      </c>
      <c r="X35" s="15">
        <v>0</v>
      </c>
      <c r="Y35" s="15">
        <v>0</v>
      </c>
      <c r="Z35" s="17">
        <v>0</v>
      </c>
      <c r="AA35" s="17">
        <v>0</v>
      </c>
      <c r="AB35" s="17">
        <v>0</v>
      </c>
      <c r="AC35" s="18">
        <v>15.481999999999999</v>
      </c>
      <c r="AD35" s="15">
        <v>0</v>
      </c>
      <c r="AE35" s="18">
        <v>0</v>
      </c>
      <c r="AF35" s="17">
        <v>0</v>
      </c>
      <c r="AG35" s="17">
        <v>0</v>
      </c>
      <c r="AH35" s="16">
        <v>0</v>
      </c>
      <c r="AI35" s="27">
        <f t="shared" si="97"/>
        <v>15.481999999999999</v>
      </c>
      <c r="AJ35" s="20">
        <v>0</v>
      </c>
      <c r="AK35" s="17"/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15.481999999999999</v>
      </c>
      <c r="AT35" s="17">
        <v>0</v>
      </c>
      <c r="AU35" s="17">
        <v>0</v>
      </c>
      <c r="AV35" s="17">
        <v>0</v>
      </c>
      <c r="AW35" s="17">
        <v>0</v>
      </c>
      <c r="AX35" s="19">
        <v>0</v>
      </c>
      <c r="AY35" s="27">
        <f t="shared" si="98"/>
        <v>0</v>
      </c>
      <c r="AZ35" s="20">
        <v>0</v>
      </c>
      <c r="BA35" s="17"/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9">
        <v>0</v>
      </c>
      <c r="BO35" s="27">
        <f t="shared" si="99"/>
        <v>0</v>
      </c>
      <c r="BP35" s="20">
        <v>0</v>
      </c>
      <c r="BQ35" s="17"/>
      <c r="BR35" s="17">
        <v>0</v>
      </c>
      <c r="BS35" s="17">
        <v>0</v>
      </c>
      <c r="BT35" s="17">
        <v>0</v>
      </c>
      <c r="BU35" s="17">
        <v>0</v>
      </c>
      <c r="BV35" s="17">
        <v>0</v>
      </c>
      <c r="BW35" s="17">
        <v>0</v>
      </c>
      <c r="BX35" s="17">
        <v>0</v>
      </c>
      <c r="BY35" s="17">
        <v>0</v>
      </c>
      <c r="BZ35" s="17">
        <v>0</v>
      </c>
      <c r="CA35" s="17">
        <v>0</v>
      </c>
      <c r="CB35" s="17">
        <v>0</v>
      </c>
      <c r="CC35" s="17">
        <v>0</v>
      </c>
      <c r="CD35" s="19">
        <v>0</v>
      </c>
      <c r="CE35" s="27">
        <f t="shared" si="100"/>
        <v>0</v>
      </c>
      <c r="CF35" s="20">
        <v>0</v>
      </c>
      <c r="CG35" s="17"/>
      <c r="CH35" s="17">
        <v>0</v>
      </c>
      <c r="CI35" s="17">
        <v>0</v>
      </c>
      <c r="CJ35" s="17">
        <v>0</v>
      </c>
      <c r="CK35" s="17">
        <v>0</v>
      </c>
      <c r="CL35" s="17">
        <v>0</v>
      </c>
      <c r="CM35" s="17">
        <v>0</v>
      </c>
      <c r="CN35" s="17">
        <v>0</v>
      </c>
      <c r="CO35" s="17">
        <v>0</v>
      </c>
      <c r="CP35" s="17">
        <v>0</v>
      </c>
      <c r="CQ35" s="17">
        <v>0</v>
      </c>
      <c r="CR35" s="17">
        <v>0</v>
      </c>
      <c r="CS35" s="17">
        <v>0</v>
      </c>
      <c r="CT35" s="19">
        <v>0</v>
      </c>
    </row>
    <row r="36" spans="1:98" ht="11.25" x14ac:dyDescent="0.2">
      <c r="A36" s="31"/>
      <c r="B36" s="3" t="s">
        <v>88</v>
      </c>
      <c r="C36" s="27">
        <f t="shared" si="95"/>
        <v>0</v>
      </c>
      <c r="D36" s="17">
        <v>0</v>
      </c>
      <c r="E36" s="17"/>
      <c r="F36" s="17">
        <v>0</v>
      </c>
      <c r="G36" s="17">
        <v>0</v>
      </c>
      <c r="H36" s="18">
        <v>0</v>
      </c>
      <c r="I36" s="17">
        <v>0</v>
      </c>
      <c r="J36" s="17">
        <v>0</v>
      </c>
      <c r="K36" s="17">
        <v>0</v>
      </c>
      <c r="L36" s="17">
        <v>0</v>
      </c>
      <c r="M36" s="18">
        <v>0</v>
      </c>
      <c r="N36" s="17">
        <v>0</v>
      </c>
      <c r="O36" s="18">
        <v>0</v>
      </c>
      <c r="P36" s="17">
        <v>0</v>
      </c>
      <c r="Q36" s="17">
        <v>0</v>
      </c>
      <c r="R36" s="19">
        <v>0</v>
      </c>
      <c r="S36" s="27">
        <f t="shared" si="96"/>
        <v>0</v>
      </c>
      <c r="T36" s="20">
        <v>0</v>
      </c>
      <c r="U36" s="17"/>
      <c r="V36" s="17">
        <v>0</v>
      </c>
      <c r="W36" s="17">
        <v>0</v>
      </c>
      <c r="X36" s="15">
        <v>0</v>
      </c>
      <c r="Y36" s="15">
        <v>0</v>
      </c>
      <c r="Z36" s="17">
        <v>0</v>
      </c>
      <c r="AA36" s="17">
        <v>0</v>
      </c>
      <c r="AB36" s="17">
        <v>0</v>
      </c>
      <c r="AC36" s="18">
        <v>0</v>
      </c>
      <c r="AD36" s="15">
        <v>0</v>
      </c>
      <c r="AE36" s="18">
        <v>0</v>
      </c>
      <c r="AF36" s="17">
        <v>0</v>
      </c>
      <c r="AG36" s="17">
        <v>0</v>
      </c>
      <c r="AH36" s="16">
        <v>0</v>
      </c>
      <c r="AI36" s="27">
        <f t="shared" si="97"/>
        <v>0</v>
      </c>
      <c r="AJ36" s="20">
        <v>0</v>
      </c>
      <c r="AK36" s="17"/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9">
        <v>0</v>
      </c>
      <c r="AY36" s="27">
        <f t="shared" si="98"/>
        <v>15.481999999999999</v>
      </c>
      <c r="AZ36" s="20">
        <v>0</v>
      </c>
      <c r="BA36" s="17"/>
      <c r="BB36" s="17">
        <v>0</v>
      </c>
      <c r="BC36" s="17">
        <v>0</v>
      </c>
      <c r="BD36" s="17">
        <v>0</v>
      </c>
      <c r="BE36" s="17">
        <v>0</v>
      </c>
      <c r="BF36" s="17">
        <v>0</v>
      </c>
      <c r="BG36" s="17">
        <v>0</v>
      </c>
      <c r="BH36" s="17">
        <v>0</v>
      </c>
      <c r="BI36" s="17">
        <v>15.481999999999999</v>
      </c>
      <c r="BJ36" s="17">
        <v>0</v>
      </c>
      <c r="BK36" s="17">
        <v>0</v>
      </c>
      <c r="BL36" s="17">
        <v>0</v>
      </c>
      <c r="BM36" s="17">
        <v>0</v>
      </c>
      <c r="BN36" s="19">
        <v>0</v>
      </c>
      <c r="BO36" s="27">
        <f t="shared" si="99"/>
        <v>0</v>
      </c>
      <c r="BP36" s="20">
        <v>0</v>
      </c>
      <c r="BQ36" s="17"/>
      <c r="BR36" s="17">
        <v>0</v>
      </c>
      <c r="BS36" s="17">
        <v>0</v>
      </c>
      <c r="BT36" s="17">
        <v>0</v>
      </c>
      <c r="BU36" s="17">
        <v>0</v>
      </c>
      <c r="BV36" s="17">
        <v>0</v>
      </c>
      <c r="BW36" s="17">
        <v>0</v>
      </c>
      <c r="BX36" s="17">
        <v>0</v>
      </c>
      <c r="BY36" s="17">
        <v>0</v>
      </c>
      <c r="BZ36" s="17">
        <v>0</v>
      </c>
      <c r="CA36" s="17">
        <v>0</v>
      </c>
      <c r="CB36" s="17">
        <v>0</v>
      </c>
      <c r="CC36" s="17">
        <v>0</v>
      </c>
      <c r="CD36" s="19">
        <v>0</v>
      </c>
      <c r="CE36" s="27">
        <f t="shared" si="100"/>
        <v>0</v>
      </c>
      <c r="CF36" s="20">
        <v>0</v>
      </c>
      <c r="CG36" s="17"/>
      <c r="CH36" s="17">
        <v>0</v>
      </c>
      <c r="CI36" s="17">
        <v>0</v>
      </c>
      <c r="CJ36" s="17">
        <v>0</v>
      </c>
      <c r="CK36" s="17">
        <v>0</v>
      </c>
      <c r="CL36" s="17">
        <v>0</v>
      </c>
      <c r="CM36" s="17">
        <v>0</v>
      </c>
      <c r="CN36" s="17">
        <v>0</v>
      </c>
      <c r="CO36" s="17">
        <v>0</v>
      </c>
      <c r="CP36" s="17">
        <v>0</v>
      </c>
      <c r="CQ36" s="17">
        <v>0</v>
      </c>
      <c r="CR36" s="17">
        <v>0</v>
      </c>
      <c r="CS36" s="17">
        <v>0</v>
      </c>
      <c r="CT36" s="19">
        <v>0</v>
      </c>
    </row>
    <row r="37" spans="1:98" ht="11.25" x14ac:dyDescent="0.2">
      <c r="A37" s="5" t="s">
        <v>89</v>
      </c>
      <c r="B37" s="3" t="s">
        <v>90</v>
      </c>
      <c r="C37" s="27">
        <f t="shared" si="95"/>
        <v>-24.99999</v>
      </c>
      <c r="D37" s="17">
        <v>0</v>
      </c>
      <c r="E37" s="17"/>
      <c r="F37" s="17">
        <v>0</v>
      </c>
      <c r="G37" s="17">
        <v>0</v>
      </c>
      <c r="H37" s="18">
        <v>0</v>
      </c>
      <c r="I37" s="17">
        <v>0</v>
      </c>
      <c r="J37" s="17">
        <v>-24.99999</v>
      </c>
      <c r="K37" s="17">
        <v>0</v>
      </c>
      <c r="L37" s="17">
        <v>0</v>
      </c>
      <c r="M37" s="18">
        <v>0</v>
      </c>
      <c r="N37" s="17">
        <v>0</v>
      </c>
      <c r="O37" s="18">
        <v>0</v>
      </c>
      <c r="P37" s="17">
        <v>0</v>
      </c>
      <c r="Q37" s="17">
        <v>0</v>
      </c>
      <c r="R37" s="19">
        <v>0</v>
      </c>
      <c r="S37" s="27">
        <f t="shared" si="96"/>
        <v>234.46633</v>
      </c>
      <c r="T37" s="20">
        <v>0</v>
      </c>
      <c r="U37" s="17"/>
      <c r="V37" s="17">
        <v>0</v>
      </c>
      <c r="W37" s="17">
        <v>0</v>
      </c>
      <c r="X37" s="15">
        <v>0</v>
      </c>
      <c r="Y37" s="15">
        <v>0</v>
      </c>
      <c r="Z37" s="17">
        <v>216.94933</v>
      </c>
      <c r="AA37" s="17">
        <v>0</v>
      </c>
      <c r="AB37" s="17">
        <v>0</v>
      </c>
      <c r="AC37" s="18">
        <v>17.516999999999999</v>
      </c>
      <c r="AD37" s="15">
        <v>0</v>
      </c>
      <c r="AE37" s="18">
        <v>0</v>
      </c>
      <c r="AF37" s="17">
        <v>0</v>
      </c>
      <c r="AG37" s="17">
        <v>0</v>
      </c>
      <c r="AH37" s="16">
        <v>0</v>
      </c>
      <c r="AI37" s="27">
        <f t="shared" si="97"/>
        <v>263.30398000000002</v>
      </c>
      <c r="AJ37" s="20">
        <v>0</v>
      </c>
      <c r="AK37" s="17"/>
      <c r="AL37" s="17">
        <v>0</v>
      </c>
      <c r="AM37" s="17">
        <v>0</v>
      </c>
      <c r="AN37" s="17">
        <v>0</v>
      </c>
      <c r="AO37" s="17">
        <v>0</v>
      </c>
      <c r="AP37" s="17">
        <v>245.78698</v>
      </c>
      <c r="AQ37" s="17">
        <v>0</v>
      </c>
      <c r="AR37" s="17">
        <v>0</v>
      </c>
      <c r="AS37" s="17">
        <v>17.516999999999999</v>
      </c>
      <c r="AT37" s="17">
        <v>0</v>
      </c>
      <c r="AU37" s="17">
        <v>0</v>
      </c>
      <c r="AV37" s="17">
        <v>0</v>
      </c>
      <c r="AW37" s="17">
        <v>0</v>
      </c>
      <c r="AX37" s="19">
        <v>0</v>
      </c>
      <c r="AY37" s="27">
        <f t="shared" si="98"/>
        <v>541.08113000000003</v>
      </c>
      <c r="AZ37" s="20">
        <v>0</v>
      </c>
      <c r="BA37" s="17"/>
      <c r="BB37" s="17">
        <v>127.79365</v>
      </c>
      <c r="BC37" s="17">
        <v>0</v>
      </c>
      <c r="BD37" s="17">
        <v>0</v>
      </c>
      <c r="BE37" s="17">
        <v>0</v>
      </c>
      <c r="BF37" s="17">
        <v>395.77048000000002</v>
      </c>
      <c r="BG37" s="17">
        <v>0</v>
      </c>
      <c r="BH37" s="17">
        <v>0</v>
      </c>
      <c r="BI37" s="17">
        <v>17.516999999999999</v>
      </c>
      <c r="BJ37" s="17">
        <v>0</v>
      </c>
      <c r="BK37" s="17">
        <v>0</v>
      </c>
      <c r="BL37" s="17">
        <v>0</v>
      </c>
      <c r="BM37" s="17">
        <v>0</v>
      </c>
      <c r="BN37" s="19">
        <v>0</v>
      </c>
      <c r="BO37" s="27">
        <f t="shared" si="99"/>
        <v>1126.9211399999999</v>
      </c>
      <c r="BP37" s="20">
        <v>0</v>
      </c>
      <c r="BQ37" s="17"/>
      <c r="BR37" s="17">
        <v>1060.7691</v>
      </c>
      <c r="BS37" s="17">
        <v>0</v>
      </c>
      <c r="BT37" s="17">
        <v>0</v>
      </c>
      <c r="BU37" s="17">
        <v>0</v>
      </c>
      <c r="BV37" s="17">
        <v>0</v>
      </c>
      <c r="BW37" s="17">
        <v>0</v>
      </c>
      <c r="BX37" s="17">
        <v>0</v>
      </c>
      <c r="BY37" s="17">
        <v>66.15204</v>
      </c>
      <c r="BZ37" s="17">
        <v>0</v>
      </c>
      <c r="CA37" s="17">
        <v>0</v>
      </c>
      <c r="CB37" s="17">
        <v>0</v>
      </c>
      <c r="CC37" s="17">
        <v>0</v>
      </c>
      <c r="CD37" s="19">
        <v>0</v>
      </c>
      <c r="CE37" s="27">
        <f t="shared" si="100"/>
        <v>2014.76081</v>
      </c>
      <c r="CF37" s="20">
        <v>0</v>
      </c>
      <c r="CG37" s="17"/>
      <c r="CH37" s="17">
        <v>1327.11868</v>
      </c>
      <c r="CI37" s="17">
        <v>0</v>
      </c>
      <c r="CJ37" s="17">
        <v>0</v>
      </c>
      <c r="CK37" s="17">
        <v>0</v>
      </c>
      <c r="CL37" s="17">
        <v>621.49009000000001</v>
      </c>
      <c r="CM37" s="17">
        <v>0</v>
      </c>
      <c r="CN37" s="17">
        <v>0</v>
      </c>
      <c r="CO37" s="17">
        <v>66.15204</v>
      </c>
      <c r="CP37" s="17">
        <v>0</v>
      </c>
      <c r="CQ37" s="17">
        <v>0</v>
      </c>
      <c r="CR37" s="17">
        <v>0</v>
      </c>
      <c r="CS37" s="17">
        <v>0</v>
      </c>
      <c r="CT37" s="19">
        <v>0</v>
      </c>
    </row>
    <row r="38" spans="1:98" ht="11.25" x14ac:dyDescent="0.2">
      <c r="A38" s="5" t="s">
        <v>91</v>
      </c>
      <c r="B38" s="3" t="s">
        <v>92</v>
      </c>
      <c r="C38" s="27">
        <f t="shared" si="95"/>
        <v>60455.428050000002</v>
      </c>
      <c r="D38" s="17">
        <v>60455.428050000002</v>
      </c>
      <c r="E38" s="17"/>
      <c r="F38" s="17">
        <v>0</v>
      </c>
      <c r="G38" s="17">
        <v>0</v>
      </c>
      <c r="H38" s="18">
        <v>0</v>
      </c>
      <c r="I38" s="17">
        <v>0</v>
      </c>
      <c r="J38" s="17">
        <v>0</v>
      </c>
      <c r="K38" s="17">
        <v>0</v>
      </c>
      <c r="L38" s="17">
        <v>0</v>
      </c>
      <c r="M38" s="18">
        <v>0</v>
      </c>
      <c r="N38" s="17">
        <v>0</v>
      </c>
      <c r="O38" s="18">
        <v>0</v>
      </c>
      <c r="P38" s="17">
        <v>0</v>
      </c>
      <c r="Q38" s="17">
        <v>0</v>
      </c>
      <c r="R38" s="19">
        <v>0</v>
      </c>
      <c r="S38" s="27">
        <f t="shared" si="96"/>
        <v>84412.835770000005</v>
      </c>
      <c r="T38" s="20">
        <v>84412.835770000005</v>
      </c>
      <c r="U38" s="17"/>
      <c r="V38" s="17">
        <v>0</v>
      </c>
      <c r="W38" s="17">
        <v>0</v>
      </c>
      <c r="X38" s="15">
        <v>0</v>
      </c>
      <c r="Y38" s="15">
        <v>0</v>
      </c>
      <c r="Z38" s="17">
        <v>0</v>
      </c>
      <c r="AA38" s="17">
        <v>0</v>
      </c>
      <c r="AB38" s="17">
        <v>0</v>
      </c>
      <c r="AC38" s="18">
        <v>0</v>
      </c>
      <c r="AD38" s="15">
        <v>0</v>
      </c>
      <c r="AE38" s="18">
        <v>0</v>
      </c>
      <c r="AF38" s="17">
        <v>0</v>
      </c>
      <c r="AG38" s="17">
        <v>0</v>
      </c>
      <c r="AH38" s="16">
        <v>0</v>
      </c>
      <c r="AI38" s="27">
        <f t="shared" si="97"/>
        <v>85106.60196</v>
      </c>
      <c r="AJ38" s="20">
        <v>85106.60196</v>
      </c>
      <c r="AK38" s="17"/>
      <c r="AL38" s="17">
        <v>0</v>
      </c>
      <c r="AM38" s="17">
        <v>0</v>
      </c>
      <c r="AN38" s="17">
        <v>0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9">
        <v>0</v>
      </c>
      <c r="AY38" s="27">
        <f t="shared" si="98"/>
        <v>0</v>
      </c>
      <c r="AZ38" s="20">
        <v>0</v>
      </c>
      <c r="BA38" s="17"/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0</v>
      </c>
      <c r="BI38" s="17">
        <v>0</v>
      </c>
      <c r="BJ38" s="17">
        <v>0</v>
      </c>
      <c r="BK38" s="17">
        <v>0</v>
      </c>
      <c r="BL38" s="17">
        <v>0</v>
      </c>
      <c r="BM38" s="17">
        <v>0</v>
      </c>
      <c r="BN38" s="19">
        <v>0</v>
      </c>
      <c r="BO38" s="27">
        <f t="shared" si="99"/>
        <v>0</v>
      </c>
      <c r="BP38" s="20">
        <v>0</v>
      </c>
      <c r="BQ38" s="17"/>
      <c r="BR38" s="17">
        <v>0</v>
      </c>
      <c r="BS38" s="17">
        <v>0</v>
      </c>
      <c r="BT38" s="17">
        <v>0</v>
      </c>
      <c r="BU38" s="17">
        <v>0</v>
      </c>
      <c r="BV38" s="17">
        <v>0</v>
      </c>
      <c r="BW38" s="17">
        <v>0</v>
      </c>
      <c r="BX38" s="17">
        <v>0</v>
      </c>
      <c r="BY38" s="17">
        <v>0</v>
      </c>
      <c r="BZ38" s="17">
        <v>0</v>
      </c>
      <c r="CA38" s="17">
        <v>0</v>
      </c>
      <c r="CB38" s="17">
        <v>0</v>
      </c>
      <c r="CC38" s="17">
        <v>0</v>
      </c>
      <c r="CD38" s="19">
        <v>0</v>
      </c>
      <c r="CE38" s="27">
        <f t="shared" si="100"/>
        <v>0</v>
      </c>
      <c r="CF38" s="20">
        <v>0</v>
      </c>
      <c r="CG38" s="17"/>
      <c r="CH38" s="17">
        <v>0</v>
      </c>
      <c r="CI38" s="17">
        <v>0</v>
      </c>
      <c r="CJ38" s="17">
        <v>0</v>
      </c>
      <c r="CK38" s="17">
        <v>0</v>
      </c>
      <c r="CL38" s="17">
        <v>0</v>
      </c>
      <c r="CM38" s="17">
        <v>0</v>
      </c>
      <c r="CN38" s="17">
        <v>0</v>
      </c>
      <c r="CO38" s="17">
        <v>0</v>
      </c>
      <c r="CP38" s="17">
        <v>0</v>
      </c>
      <c r="CQ38" s="17">
        <v>0</v>
      </c>
      <c r="CR38" s="17">
        <v>0</v>
      </c>
      <c r="CS38" s="17">
        <v>0</v>
      </c>
      <c r="CT38" s="19">
        <v>0</v>
      </c>
    </row>
    <row r="39" spans="1:98" ht="11.25" x14ac:dyDescent="0.2">
      <c r="A39" s="5" t="s">
        <v>93</v>
      </c>
      <c r="B39" s="3" t="s">
        <v>94</v>
      </c>
      <c r="C39" s="27">
        <f t="shared" si="95"/>
        <v>4476.34573</v>
      </c>
      <c r="D39" s="17">
        <v>0</v>
      </c>
      <c r="E39" s="17">
        <v>3520.9998999999998</v>
      </c>
      <c r="F39" s="17">
        <v>0</v>
      </c>
      <c r="G39" s="17">
        <v>0</v>
      </c>
      <c r="H39" s="18">
        <v>0</v>
      </c>
      <c r="I39" s="17">
        <v>0</v>
      </c>
      <c r="J39" s="17">
        <v>0</v>
      </c>
      <c r="K39" s="17">
        <v>8.1585000000000001</v>
      </c>
      <c r="L39" s="17">
        <v>0</v>
      </c>
      <c r="M39" s="18">
        <v>0</v>
      </c>
      <c r="N39" s="17">
        <v>0</v>
      </c>
      <c r="O39" s="18">
        <v>0</v>
      </c>
      <c r="P39" s="17">
        <v>947.18732999999997</v>
      </c>
      <c r="Q39" s="17">
        <v>0</v>
      </c>
      <c r="R39" s="19">
        <v>0</v>
      </c>
      <c r="S39" s="27">
        <f t="shared" si="96"/>
        <v>20916.33495</v>
      </c>
      <c r="T39" s="20">
        <v>0</v>
      </c>
      <c r="U39" s="17">
        <v>5120.9998999999998</v>
      </c>
      <c r="V39" s="17">
        <v>7802.2689300000002</v>
      </c>
      <c r="W39" s="17">
        <v>0</v>
      </c>
      <c r="X39" s="15">
        <v>99.408199999999994</v>
      </c>
      <c r="Y39" s="15">
        <v>0</v>
      </c>
      <c r="Z39" s="17">
        <v>20.915500000000002</v>
      </c>
      <c r="AA39" s="17">
        <v>1368.91363</v>
      </c>
      <c r="AB39" s="17">
        <v>0</v>
      </c>
      <c r="AC39" s="18">
        <v>4739.4708099999998</v>
      </c>
      <c r="AD39" s="15">
        <v>0</v>
      </c>
      <c r="AE39" s="18">
        <v>0</v>
      </c>
      <c r="AF39" s="17">
        <v>1764.35798</v>
      </c>
      <c r="AG39" s="17">
        <v>0</v>
      </c>
      <c r="AH39" s="16">
        <v>0</v>
      </c>
      <c r="AI39" s="27">
        <f t="shared" si="97"/>
        <v>1166355.3271300001</v>
      </c>
      <c r="AJ39" s="20">
        <v>0</v>
      </c>
      <c r="AK39" s="17">
        <v>5120.9998999999998</v>
      </c>
      <c r="AL39" s="17">
        <v>72580.274780000007</v>
      </c>
      <c r="AM39" s="17">
        <v>0</v>
      </c>
      <c r="AN39" s="17">
        <v>198.81639999999999</v>
      </c>
      <c r="AO39" s="17">
        <v>0</v>
      </c>
      <c r="AP39" s="17">
        <v>177.93350000000001</v>
      </c>
      <c r="AQ39" s="17">
        <v>1368.91363</v>
      </c>
      <c r="AR39" s="17">
        <v>0</v>
      </c>
      <c r="AS39" s="17">
        <v>1084739.4708100001</v>
      </c>
      <c r="AT39" s="17">
        <v>0</v>
      </c>
      <c r="AU39" s="17">
        <v>0</v>
      </c>
      <c r="AV39" s="17">
        <v>2168.9181100000001</v>
      </c>
      <c r="AW39" s="17">
        <v>0</v>
      </c>
      <c r="AX39" s="19">
        <v>0</v>
      </c>
      <c r="AY39" s="27">
        <f t="shared" si="98"/>
        <v>1288607.3830800001</v>
      </c>
      <c r="AZ39" s="20">
        <v>0</v>
      </c>
      <c r="BA39" s="17">
        <v>5257.0931200000005</v>
      </c>
      <c r="BB39" s="17">
        <v>192826.84198999999</v>
      </c>
      <c r="BC39" s="17">
        <v>0</v>
      </c>
      <c r="BD39" s="17">
        <v>497.28160000000003</v>
      </c>
      <c r="BE39" s="17">
        <v>0</v>
      </c>
      <c r="BF39" s="17">
        <v>1070.86006</v>
      </c>
      <c r="BG39" s="17">
        <v>1368.91363</v>
      </c>
      <c r="BH39" s="17">
        <v>0</v>
      </c>
      <c r="BI39" s="17">
        <v>1084945.4219599999</v>
      </c>
      <c r="BJ39" s="17">
        <v>0</v>
      </c>
      <c r="BK39" s="17">
        <v>0</v>
      </c>
      <c r="BL39" s="17">
        <v>2640.9707199999998</v>
      </c>
      <c r="BM39" s="17">
        <v>0</v>
      </c>
      <c r="BN39" s="19">
        <v>0</v>
      </c>
      <c r="BO39" s="27">
        <f t="shared" si="99"/>
        <v>178572.15386999998</v>
      </c>
      <c r="BP39" s="20">
        <v>0</v>
      </c>
      <c r="BQ39" s="17">
        <v>1100.01846</v>
      </c>
      <c r="BR39" s="17">
        <v>175100.96682</v>
      </c>
      <c r="BS39" s="17">
        <v>0</v>
      </c>
      <c r="BT39" s="17">
        <v>397.8646</v>
      </c>
      <c r="BU39" s="17">
        <v>0</v>
      </c>
      <c r="BV39" s="17">
        <v>1768.2839899999999</v>
      </c>
      <c r="BW39" s="17">
        <v>0</v>
      </c>
      <c r="BX39" s="17">
        <v>0</v>
      </c>
      <c r="BY39" s="17">
        <v>0</v>
      </c>
      <c r="BZ39" s="17">
        <v>0</v>
      </c>
      <c r="CA39" s="17">
        <v>0</v>
      </c>
      <c r="CB39" s="17">
        <v>205.02</v>
      </c>
      <c r="CC39" s="17">
        <v>0</v>
      </c>
      <c r="CD39" s="19">
        <v>0</v>
      </c>
      <c r="CE39" s="27">
        <f t="shared" si="100"/>
        <v>357608.56242999993</v>
      </c>
      <c r="CF39" s="20">
        <v>0</v>
      </c>
      <c r="CG39" s="17">
        <v>5864.6810599999999</v>
      </c>
      <c r="CH39" s="17">
        <v>346953.55343999999</v>
      </c>
      <c r="CI39" s="17">
        <v>0</v>
      </c>
      <c r="CJ39" s="17">
        <v>397.8646</v>
      </c>
      <c r="CK39" s="17">
        <v>0</v>
      </c>
      <c r="CL39" s="17">
        <v>4115.4993199999999</v>
      </c>
      <c r="CM39" s="17">
        <v>0</v>
      </c>
      <c r="CN39" s="17">
        <v>0</v>
      </c>
      <c r="CO39" s="17">
        <v>0</v>
      </c>
      <c r="CP39" s="17">
        <v>0</v>
      </c>
      <c r="CQ39" s="17">
        <v>0</v>
      </c>
      <c r="CR39" s="17">
        <v>276.96400999999997</v>
      </c>
      <c r="CS39" s="17">
        <v>0</v>
      </c>
      <c r="CT39" s="19">
        <v>0</v>
      </c>
    </row>
    <row r="40" spans="1:98" ht="11.25" x14ac:dyDescent="0.2">
      <c r="A40" s="5" t="s">
        <v>95</v>
      </c>
      <c r="B40" s="3" t="s">
        <v>96</v>
      </c>
      <c r="C40" s="27">
        <f t="shared" si="95"/>
        <v>0</v>
      </c>
      <c r="D40" s="17">
        <v>0</v>
      </c>
      <c r="E40" s="17"/>
      <c r="F40" s="17">
        <v>0</v>
      </c>
      <c r="G40" s="17">
        <v>0</v>
      </c>
      <c r="H40" s="18">
        <v>0</v>
      </c>
      <c r="I40" s="17">
        <v>0</v>
      </c>
      <c r="J40" s="17">
        <v>0</v>
      </c>
      <c r="K40" s="17">
        <v>0</v>
      </c>
      <c r="L40" s="17">
        <v>0</v>
      </c>
      <c r="M40" s="18">
        <v>0</v>
      </c>
      <c r="N40" s="17">
        <v>0</v>
      </c>
      <c r="O40" s="18">
        <v>0</v>
      </c>
      <c r="P40" s="17">
        <v>0</v>
      </c>
      <c r="Q40" s="17">
        <v>0</v>
      </c>
      <c r="R40" s="19">
        <v>0</v>
      </c>
      <c r="S40" s="27">
        <f t="shared" si="96"/>
        <v>938.63734999999997</v>
      </c>
      <c r="T40" s="20">
        <v>0</v>
      </c>
      <c r="U40" s="17"/>
      <c r="V40" s="17">
        <v>0</v>
      </c>
      <c r="W40" s="17">
        <v>0</v>
      </c>
      <c r="X40" s="15">
        <v>0</v>
      </c>
      <c r="Y40" s="15">
        <v>0</v>
      </c>
      <c r="Z40" s="17">
        <v>0</v>
      </c>
      <c r="AA40" s="17">
        <v>0</v>
      </c>
      <c r="AB40" s="17">
        <v>0</v>
      </c>
      <c r="AC40" s="18">
        <v>0</v>
      </c>
      <c r="AD40" s="15">
        <v>0</v>
      </c>
      <c r="AE40" s="18">
        <v>938.63734999999997</v>
      </c>
      <c r="AF40" s="17">
        <v>0</v>
      </c>
      <c r="AG40" s="17">
        <v>0</v>
      </c>
      <c r="AH40" s="16">
        <v>0</v>
      </c>
      <c r="AI40" s="27">
        <f t="shared" si="97"/>
        <v>3486.3672999999999</v>
      </c>
      <c r="AJ40" s="20">
        <v>0</v>
      </c>
      <c r="AK40" s="17"/>
      <c r="AL40" s="17">
        <v>0</v>
      </c>
      <c r="AM40" s="17">
        <v>0</v>
      </c>
      <c r="AN40" s="17">
        <v>0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3486.3672999999999</v>
      </c>
      <c r="AV40" s="17">
        <v>0</v>
      </c>
      <c r="AW40" s="17">
        <v>0</v>
      </c>
      <c r="AX40" s="19">
        <v>0</v>
      </c>
      <c r="AY40" s="27">
        <f t="shared" si="98"/>
        <v>3489.81882</v>
      </c>
      <c r="AZ40" s="20">
        <v>0</v>
      </c>
      <c r="BA40" s="17"/>
      <c r="BB40" s="17">
        <v>0</v>
      </c>
      <c r="BC40" s="17">
        <v>0</v>
      </c>
      <c r="BD40" s="17">
        <v>3.4515199999999999</v>
      </c>
      <c r="BE40" s="17">
        <v>0</v>
      </c>
      <c r="BF40" s="17">
        <v>0</v>
      </c>
      <c r="BG40" s="17">
        <v>0</v>
      </c>
      <c r="BH40" s="17">
        <v>0</v>
      </c>
      <c r="BI40" s="17">
        <v>0</v>
      </c>
      <c r="BJ40" s="17">
        <v>0</v>
      </c>
      <c r="BK40" s="17">
        <v>3486.3672999999999</v>
      </c>
      <c r="BL40" s="17">
        <v>0</v>
      </c>
      <c r="BM40" s="17">
        <v>0</v>
      </c>
      <c r="BN40" s="19">
        <v>0</v>
      </c>
      <c r="BO40" s="27">
        <f t="shared" si="99"/>
        <v>0</v>
      </c>
      <c r="BP40" s="20">
        <v>0</v>
      </c>
      <c r="BQ40" s="17"/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0</v>
      </c>
      <c r="BX40" s="17">
        <v>0</v>
      </c>
      <c r="BY40" s="17">
        <v>0</v>
      </c>
      <c r="BZ40" s="17">
        <v>0</v>
      </c>
      <c r="CA40" s="17">
        <v>0</v>
      </c>
      <c r="CB40" s="17">
        <v>0</v>
      </c>
      <c r="CC40" s="17">
        <v>0</v>
      </c>
      <c r="CD40" s="19">
        <v>0</v>
      </c>
      <c r="CE40" s="27">
        <f t="shared" si="100"/>
        <v>0</v>
      </c>
      <c r="CF40" s="20">
        <v>0</v>
      </c>
      <c r="CG40" s="17"/>
      <c r="CH40" s="17">
        <v>0</v>
      </c>
      <c r="CI40" s="17">
        <v>0</v>
      </c>
      <c r="CJ40" s="17">
        <v>0</v>
      </c>
      <c r="CK40" s="17">
        <v>0</v>
      </c>
      <c r="CL40" s="17">
        <v>0</v>
      </c>
      <c r="CM40" s="17">
        <v>0</v>
      </c>
      <c r="CN40" s="17">
        <v>0</v>
      </c>
      <c r="CO40" s="17">
        <v>0</v>
      </c>
      <c r="CP40" s="17">
        <v>0</v>
      </c>
      <c r="CQ40" s="17">
        <v>0</v>
      </c>
      <c r="CR40" s="17">
        <v>0</v>
      </c>
      <c r="CS40" s="17">
        <v>0</v>
      </c>
      <c r="CT40" s="19">
        <v>0</v>
      </c>
    </row>
    <row r="41" spans="1:98" ht="11.25" x14ac:dyDescent="0.2">
      <c r="A41" s="5" t="s">
        <v>97</v>
      </c>
      <c r="B41" s="3" t="s">
        <v>98</v>
      </c>
      <c r="C41" s="27">
        <f t="shared" si="95"/>
        <v>101275.28014</v>
      </c>
      <c r="D41" s="17">
        <v>0</v>
      </c>
      <c r="E41" s="17">
        <v>7.7200800000000003</v>
      </c>
      <c r="F41" s="17">
        <v>0</v>
      </c>
      <c r="G41" s="17">
        <v>0</v>
      </c>
      <c r="H41" s="18">
        <v>6638.5109899999998</v>
      </c>
      <c r="I41" s="17">
        <v>0</v>
      </c>
      <c r="J41" s="17">
        <v>11520.069600000001</v>
      </c>
      <c r="K41" s="17">
        <v>0</v>
      </c>
      <c r="L41" s="17">
        <v>0</v>
      </c>
      <c r="M41" s="18">
        <v>83009.079750000004</v>
      </c>
      <c r="N41" s="17">
        <v>99.899720000000002</v>
      </c>
      <c r="O41" s="18">
        <v>0</v>
      </c>
      <c r="P41" s="17">
        <v>0</v>
      </c>
      <c r="Q41" s="17">
        <v>0</v>
      </c>
      <c r="R41" s="19">
        <v>0</v>
      </c>
      <c r="S41" s="27">
        <f t="shared" si="96"/>
        <v>873696.51485000004</v>
      </c>
      <c r="T41" s="20">
        <v>0</v>
      </c>
      <c r="U41" s="17">
        <v>32.802340000000001</v>
      </c>
      <c r="V41" s="17">
        <v>5593.2712099999999</v>
      </c>
      <c r="W41" s="17">
        <v>0</v>
      </c>
      <c r="X41" s="15">
        <v>17813.788280000001</v>
      </c>
      <c r="Y41" s="15">
        <v>0</v>
      </c>
      <c r="Z41" s="17">
        <v>22851.333910000001</v>
      </c>
      <c r="AA41" s="17">
        <v>0</v>
      </c>
      <c r="AB41" s="17">
        <v>0</v>
      </c>
      <c r="AC41" s="18">
        <v>825354.76919000002</v>
      </c>
      <c r="AD41" s="15">
        <v>2050.5499199999999</v>
      </c>
      <c r="AE41" s="18">
        <v>0</v>
      </c>
      <c r="AF41" s="17">
        <v>0</v>
      </c>
      <c r="AG41" s="17">
        <v>0</v>
      </c>
      <c r="AH41" s="16">
        <v>0</v>
      </c>
      <c r="AI41" s="27">
        <f t="shared" si="97"/>
        <v>911153.71629000001</v>
      </c>
      <c r="AJ41" s="20">
        <v>0</v>
      </c>
      <c r="AK41" s="17">
        <v>32.802340000000001</v>
      </c>
      <c r="AL41" s="17">
        <v>26024.296279999999</v>
      </c>
      <c r="AM41" s="17">
        <v>0</v>
      </c>
      <c r="AN41" s="17">
        <v>22385.909889999999</v>
      </c>
      <c r="AO41" s="17">
        <v>0</v>
      </c>
      <c r="AP41" s="17">
        <v>29620.538530000002</v>
      </c>
      <c r="AQ41" s="17">
        <v>0</v>
      </c>
      <c r="AR41" s="17">
        <v>0</v>
      </c>
      <c r="AS41" s="17">
        <v>829017.82483000006</v>
      </c>
      <c r="AT41" s="17">
        <v>4072.3444199999999</v>
      </c>
      <c r="AU41" s="17">
        <v>0</v>
      </c>
      <c r="AV41" s="17">
        <v>0</v>
      </c>
      <c r="AW41" s="17">
        <v>0</v>
      </c>
      <c r="AX41" s="19">
        <v>0</v>
      </c>
      <c r="AY41" s="27">
        <f t="shared" si="98"/>
        <v>1220171.1579999998</v>
      </c>
      <c r="AZ41" s="20">
        <v>0</v>
      </c>
      <c r="BA41" s="17">
        <v>32.802340000000001</v>
      </c>
      <c r="BB41" s="17">
        <v>66167.156520000004</v>
      </c>
      <c r="BC41" s="17">
        <v>0</v>
      </c>
      <c r="BD41" s="17">
        <v>26906.28717</v>
      </c>
      <c r="BE41" s="17">
        <v>0</v>
      </c>
      <c r="BF41" s="17">
        <v>42769.631529999999</v>
      </c>
      <c r="BG41" s="17">
        <v>0</v>
      </c>
      <c r="BH41" s="17">
        <v>0</v>
      </c>
      <c r="BI41" s="17">
        <v>1080222.9360199999</v>
      </c>
      <c r="BJ41" s="17">
        <v>4072.3444199999999</v>
      </c>
      <c r="BK41" s="17">
        <v>0</v>
      </c>
      <c r="BL41" s="17">
        <v>0</v>
      </c>
      <c r="BM41" s="17">
        <v>0</v>
      </c>
      <c r="BN41" s="19">
        <v>0</v>
      </c>
      <c r="BO41" s="27">
        <f t="shared" si="99"/>
        <v>56151.915840000009</v>
      </c>
      <c r="BP41" s="20">
        <v>0</v>
      </c>
      <c r="BQ41" s="17">
        <v>0</v>
      </c>
      <c r="BR41" s="17">
        <v>44658.619910000001</v>
      </c>
      <c r="BS41" s="17">
        <v>0</v>
      </c>
      <c r="BT41" s="17">
        <v>3149.5841500000001</v>
      </c>
      <c r="BU41" s="17">
        <v>0</v>
      </c>
      <c r="BV41" s="17">
        <v>7906.8153000000002</v>
      </c>
      <c r="BW41" s="17">
        <v>0</v>
      </c>
      <c r="BX41" s="17">
        <v>0</v>
      </c>
      <c r="BY41" s="17">
        <v>436.89648</v>
      </c>
      <c r="BZ41" s="17">
        <v>0</v>
      </c>
      <c r="CA41" s="17">
        <v>0</v>
      </c>
      <c r="CB41" s="17">
        <v>0</v>
      </c>
      <c r="CC41" s="17">
        <v>0</v>
      </c>
      <c r="CD41" s="19">
        <v>0</v>
      </c>
      <c r="CE41" s="27">
        <f t="shared" si="100"/>
        <v>116932.95668000002</v>
      </c>
      <c r="CF41" s="20">
        <v>0</v>
      </c>
      <c r="CG41" s="17">
        <v>3.26668</v>
      </c>
      <c r="CH41" s="17">
        <v>85832.657430000007</v>
      </c>
      <c r="CI41" s="17">
        <v>0</v>
      </c>
      <c r="CJ41" s="17">
        <v>10815.56151</v>
      </c>
      <c r="CK41" s="17">
        <v>0</v>
      </c>
      <c r="CL41" s="17">
        <v>19436.297259999999</v>
      </c>
      <c r="CM41" s="17">
        <v>0</v>
      </c>
      <c r="CN41" s="17">
        <v>0</v>
      </c>
      <c r="CO41" s="17">
        <v>845.17380000000003</v>
      </c>
      <c r="CP41" s="17">
        <v>0</v>
      </c>
      <c r="CQ41" s="17">
        <v>0</v>
      </c>
      <c r="CR41" s="17">
        <v>0</v>
      </c>
      <c r="CS41" s="17">
        <v>0</v>
      </c>
      <c r="CT41" s="19">
        <v>0</v>
      </c>
    </row>
    <row r="42" spans="1:98" ht="11.25" x14ac:dyDescent="0.2">
      <c r="A42" s="5" t="s">
        <v>99</v>
      </c>
      <c r="B42" s="3" t="s">
        <v>100</v>
      </c>
      <c r="C42" s="27">
        <f t="shared" si="95"/>
        <v>68018.202120000002</v>
      </c>
      <c r="D42" s="17">
        <v>0</v>
      </c>
      <c r="E42" s="17"/>
      <c r="F42" s="17">
        <v>68018.202120000002</v>
      </c>
      <c r="G42" s="17">
        <v>0</v>
      </c>
      <c r="H42" s="18">
        <v>0</v>
      </c>
      <c r="I42" s="17">
        <v>0</v>
      </c>
      <c r="J42" s="17">
        <v>0</v>
      </c>
      <c r="K42" s="17">
        <v>0</v>
      </c>
      <c r="L42" s="17">
        <v>0</v>
      </c>
      <c r="M42" s="18">
        <v>0</v>
      </c>
      <c r="N42" s="17">
        <v>0</v>
      </c>
      <c r="O42" s="18">
        <v>0</v>
      </c>
      <c r="P42" s="17">
        <v>0</v>
      </c>
      <c r="Q42" s="17">
        <v>0</v>
      </c>
      <c r="R42" s="19">
        <v>0</v>
      </c>
      <c r="S42" s="27">
        <f t="shared" si="96"/>
        <v>-157164.56255</v>
      </c>
      <c r="T42" s="20">
        <v>0</v>
      </c>
      <c r="U42" s="17"/>
      <c r="V42" s="17">
        <v>-157164.56255</v>
      </c>
      <c r="W42" s="17">
        <v>0</v>
      </c>
      <c r="X42" s="15">
        <v>0</v>
      </c>
      <c r="Y42" s="15">
        <v>0</v>
      </c>
      <c r="Z42" s="17">
        <v>0</v>
      </c>
      <c r="AA42" s="17">
        <v>0</v>
      </c>
      <c r="AB42" s="17">
        <v>0</v>
      </c>
      <c r="AC42" s="18">
        <v>0</v>
      </c>
      <c r="AD42" s="15">
        <v>0</v>
      </c>
      <c r="AE42" s="18">
        <v>0</v>
      </c>
      <c r="AF42" s="17">
        <v>0</v>
      </c>
      <c r="AG42" s="17">
        <v>0</v>
      </c>
      <c r="AH42" s="16">
        <v>0</v>
      </c>
      <c r="AI42" s="27">
        <f t="shared" si="97"/>
        <v>-157144.12252999999</v>
      </c>
      <c r="AJ42" s="20">
        <v>0</v>
      </c>
      <c r="AK42" s="17"/>
      <c r="AL42" s="17">
        <v>-157164.56255</v>
      </c>
      <c r="AM42" s="17">
        <v>0</v>
      </c>
      <c r="AN42" s="17">
        <v>0</v>
      </c>
      <c r="AO42" s="17">
        <v>0</v>
      </c>
      <c r="AP42" s="17">
        <v>20.440020000000001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  <c r="AX42" s="19">
        <v>0</v>
      </c>
      <c r="AY42" s="27">
        <f t="shared" si="98"/>
        <v>-155480.49979999999</v>
      </c>
      <c r="AZ42" s="20">
        <v>0</v>
      </c>
      <c r="BA42" s="17"/>
      <c r="BB42" s="17">
        <v>-156277.6244</v>
      </c>
      <c r="BC42" s="17">
        <v>0</v>
      </c>
      <c r="BD42" s="17">
        <v>0</v>
      </c>
      <c r="BE42" s="17">
        <v>0</v>
      </c>
      <c r="BF42" s="17">
        <v>797.12459999999999</v>
      </c>
      <c r="BG42" s="17">
        <v>0</v>
      </c>
      <c r="BH42" s="17">
        <v>0</v>
      </c>
      <c r="BI42" s="17">
        <v>0</v>
      </c>
      <c r="BJ42" s="17">
        <v>0</v>
      </c>
      <c r="BK42" s="17">
        <v>0</v>
      </c>
      <c r="BL42" s="17">
        <v>0</v>
      </c>
      <c r="BM42" s="17">
        <v>0</v>
      </c>
      <c r="BN42" s="19">
        <v>0</v>
      </c>
      <c r="BO42" s="27">
        <f t="shared" si="99"/>
        <v>3484.91471</v>
      </c>
      <c r="BP42" s="20">
        <v>0</v>
      </c>
      <c r="BQ42" s="17"/>
      <c r="BR42" s="17">
        <v>3484.91471</v>
      </c>
      <c r="BS42" s="17">
        <v>0</v>
      </c>
      <c r="BT42" s="17">
        <v>0</v>
      </c>
      <c r="BU42" s="17">
        <v>0</v>
      </c>
      <c r="BV42" s="17">
        <v>0</v>
      </c>
      <c r="BW42" s="17">
        <v>0</v>
      </c>
      <c r="BX42" s="17">
        <v>0</v>
      </c>
      <c r="BY42" s="17">
        <v>0</v>
      </c>
      <c r="BZ42" s="17">
        <v>0</v>
      </c>
      <c r="CA42" s="17">
        <v>0</v>
      </c>
      <c r="CB42" s="17">
        <v>0</v>
      </c>
      <c r="CC42" s="17">
        <v>0</v>
      </c>
      <c r="CD42" s="19">
        <v>0</v>
      </c>
      <c r="CE42" s="27">
        <f t="shared" si="100"/>
        <v>14443.09597</v>
      </c>
      <c r="CF42" s="20">
        <v>0</v>
      </c>
      <c r="CG42" s="17"/>
      <c r="CH42" s="17">
        <v>14443.09597</v>
      </c>
      <c r="CI42" s="17">
        <v>0</v>
      </c>
      <c r="CJ42" s="17">
        <v>0</v>
      </c>
      <c r="CK42" s="17">
        <v>0</v>
      </c>
      <c r="CL42" s="17">
        <v>0</v>
      </c>
      <c r="CM42" s="17">
        <v>0</v>
      </c>
      <c r="CN42" s="17">
        <v>0</v>
      </c>
      <c r="CO42" s="17">
        <v>0</v>
      </c>
      <c r="CP42" s="17">
        <v>0</v>
      </c>
      <c r="CQ42" s="17">
        <v>0</v>
      </c>
      <c r="CR42" s="17">
        <v>0</v>
      </c>
      <c r="CS42" s="17">
        <v>0</v>
      </c>
      <c r="CT42" s="19">
        <v>0</v>
      </c>
    </row>
    <row r="43" spans="1:98" ht="11.25" x14ac:dyDescent="0.2">
      <c r="A43" s="5" t="s">
        <v>101</v>
      </c>
      <c r="B43" s="3" t="s">
        <v>102</v>
      </c>
      <c r="C43" s="27">
        <f t="shared" si="95"/>
        <v>1593.68037</v>
      </c>
      <c r="D43" s="17">
        <v>0</v>
      </c>
      <c r="E43" s="17"/>
      <c r="F43" s="17">
        <v>0</v>
      </c>
      <c r="G43" s="17">
        <v>961.73674000000005</v>
      </c>
      <c r="H43" s="18">
        <v>0</v>
      </c>
      <c r="I43" s="17">
        <v>0</v>
      </c>
      <c r="J43" s="17">
        <v>631.94362999999998</v>
      </c>
      <c r="K43" s="17">
        <v>0</v>
      </c>
      <c r="L43" s="17">
        <v>0</v>
      </c>
      <c r="M43" s="18">
        <v>0</v>
      </c>
      <c r="N43" s="17">
        <v>0</v>
      </c>
      <c r="O43" s="18">
        <v>0</v>
      </c>
      <c r="P43" s="17">
        <v>0</v>
      </c>
      <c r="Q43" s="17">
        <v>0</v>
      </c>
      <c r="R43" s="19">
        <v>0</v>
      </c>
      <c r="S43" s="27">
        <f t="shared" si="96"/>
        <v>5853.7698200000004</v>
      </c>
      <c r="T43" s="20">
        <v>0</v>
      </c>
      <c r="U43" s="17"/>
      <c r="V43" s="17">
        <v>0</v>
      </c>
      <c r="W43" s="17">
        <v>2187.7229000000002</v>
      </c>
      <c r="X43" s="15">
        <v>0</v>
      </c>
      <c r="Y43" s="15">
        <v>23.098710000000001</v>
      </c>
      <c r="Z43" s="17">
        <v>2862.2721299999998</v>
      </c>
      <c r="AA43" s="17">
        <v>780.67607999999996</v>
      </c>
      <c r="AB43" s="17">
        <v>0</v>
      </c>
      <c r="AC43" s="18">
        <v>0</v>
      </c>
      <c r="AD43" s="15">
        <v>0</v>
      </c>
      <c r="AE43" s="18">
        <v>0</v>
      </c>
      <c r="AF43" s="17">
        <v>0</v>
      </c>
      <c r="AG43" s="17">
        <v>0</v>
      </c>
      <c r="AH43" s="16">
        <v>0</v>
      </c>
      <c r="AI43" s="27">
        <f t="shared" si="97"/>
        <v>7777.1643000000013</v>
      </c>
      <c r="AJ43" s="20">
        <v>0</v>
      </c>
      <c r="AK43" s="17"/>
      <c r="AL43" s="17">
        <v>1374.4309900000001</v>
      </c>
      <c r="AM43" s="17">
        <v>2187.7229000000002</v>
      </c>
      <c r="AN43" s="17">
        <v>0</v>
      </c>
      <c r="AO43" s="17">
        <v>23.098710000000001</v>
      </c>
      <c r="AP43" s="17">
        <v>3318.7584400000001</v>
      </c>
      <c r="AQ43" s="17">
        <v>873.15326000000005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  <c r="AX43" s="19">
        <v>0</v>
      </c>
      <c r="AY43" s="27">
        <f t="shared" si="98"/>
        <v>17603.07231</v>
      </c>
      <c r="AZ43" s="20">
        <v>0</v>
      </c>
      <c r="BA43" s="17"/>
      <c r="BB43" s="17">
        <v>6857.80548</v>
      </c>
      <c r="BC43" s="17">
        <v>2589.0695500000002</v>
      </c>
      <c r="BD43" s="17">
        <v>0</v>
      </c>
      <c r="BE43" s="17">
        <v>23.098710000000001</v>
      </c>
      <c r="BF43" s="17">
        <v>4864.2994900000003</v>
      </c>
      <c r="BG43" s="17">
        <v>3268.7990799999998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9">
        <v>0</v>
      </c>
      <c r="BO43" s="27">
        <f t="shared" si="99"/>
        <v>9690.6092100000023</v>
      </c>
      <c r="BP43" s="20">
        <v>0</v>
      </c>
      <c r="BQ43" s="17"/>
      <c r="BR43" s="17">
        <v>8987.8881500000007</v>
      </c>
      <c r="BS43" s="17">
        <v>507.5598</v>
      </c>
      <c r="BT43" s="17">
        <v>0</v>
      </c>
      <c r="BU43" s="17">
        <v>0</v>
      </c>
      <c r="BV43" s="17">
        <v>195.16126</v>
      </c>
      <c r="BW43" s="17">
        <v>0</v>
      </c>
      <c r="BX43" s="17">
        <v>0</v>
      </c>
      <c r="BY43" s="17">
        <v>0</v>
      </c>
      <c r="BZ43" s="17">
        <v>0</v>
      </c>
      <c r="CA43" s="17">
        <v>0</v>
      </c>
      <c r="CB43" s="17">
        <v>0</v>
      </c>
      <c r="CC43" s="17">
        <v>0</v>
      </c>
      <c r="CD43" s="19">
        <v>0</v>
      </c>
      <c r="CE43" s="27">
        <f t="shared" si="100"/>
        <v>17719.20607</v>
      </c>
      <c r="CF43" s="20">
        <v>0</v>
      </c>
      <c r="CG43" s="17"/>
      <c r="CH43" s="17">
        <v>16587.78069</v>
      </c>
      <c r="CI43" s="17">
        <v>507.5598</v>
      </c>
      <c r="CJ43" s="17">
        <v>0</v>
      </c>
      <c r="CK43" s="17">
        <v>0</v>
      </c>
      <c r="CL43" s="17">
        <v>623.86558000000002</v>
      </c>
      <c r="CM43" s="17">
        <v>0</v>
      </c>
      <c r="CN43" s="17">
        <v>0</v>
      </c>
      <c r="CO43" s="17">
        <v>0</v>
      </c>
      <c r="CP43" s="17">
        <v>0</v>
      </c>
      <c r="CQ43" s="17">
        <v>0</v>
      </c>
      <c r="CR43" s="17">
        <v>0</v>
      </c>
      <c r="CS43" s="17">
        <v>0</v>
      </c>
      <c r="CT43" s="19">
        <v>0</v>
      </c>
    </row>
    <row r="44" spans="1:98" ht="11.25" x14ac:dyDescent="0.2">
      <c r="A44" s="5" t="s">
        <v>103</v>
      </c>
      <c r="B44" s="3" t="s">
        <v>104</v>
      </c>
      <c r="C44" s="27">
        <f t="shared" si="95"/>
        <v>4472.2585399999998</v>
      </c>
      <c r="D44" s="17">
        <v>0</v>
      </c>
      <c r="E44" s="17">
        <v>320.02294999999998</v>
      </c>
      <c r="F44" s="17">
        <v>0</v>
      </c>
      <c r="G44" s="17">
        <v>0</v>
      </c>
      <c r="H44" s="18">
        <v>0</v>
      </c>
      <c r="I44" s="17">
        <v>0</v>
      </c>
      <c r="J44" s="17">
        <v>4152.2355900000002</v>
      </c>
      <c r="K44" s="17">
        <v>0</v>
      </c>
      <c r="L44" s="17">
        <v>0</v>
      </c>
      <c r="M44" s="18">
        <v>0</v>
      </c>
      <c r="N44" s="17">
        <v>0</v>
      </c>
      <c r="O44" s="18">
        <v>0</v>
      </c>
      <c r="P44" s="17">
        <v>0</v>
      </c>
      <c r="Q44" s="17">
        <v>0</v>
      </c>
      <c r="R44" s="19">
        <v>0</v>
      </c>
      <c r="S44" s="27">
        <f t="shared" si="96"/>
        <v>10061.073130000001</v>
      </c>
      <c r="T44" s="20">
        <v>0</v>
      </c>
      <c r="U44" s="17">
        <v>4898.4252299999998</v>
      </c>
      <c r="V44" s="17">
        <v>0</v>
      </c>
      <c r="W44" s="17">
        <v>0</v>
      </c>
      <c r="X44" s="15">
        <v>0</v>
      </c>
      <c r="Y44" s="15">
        <v>0</v>
      </c>
      <c r="Z44" s="17">
        <v>5162.6478999999999</v>
      </c>
      <c r="AA44" s="17">
        <v>0</v>
      </c>
      <c r="AB44" s="17">
        <v>0</v>
      </c>
      <c r="AC44" s="18">
        <v>0</v>
      </c>
      <c r="AD44" s="15">
        <v>0</v>
      </c>
      <c r="AE44" s="18">
        <v>0</v>
      </c>
      <c r="AF44" s="17">
        <v>0</v>
      </c>
      <c r="AG44" s="17">
        <v>0</v>
      </c>
      <c r="AH44" s="16">
        <v>0</v>
      </c>
      <c r="AI44" s="27">
        <f t="shared" si="97"/>
        <v>13762.425579999999</v>
      </c>
      <c r="AJ44" s="20">
        <v>0</v>
      </c>
      <c r="AK44" s="17">
        <v>8032.6671699999997</v>
      </c>
      <c r="AL44" s="17">
        <v>0</v>
      </c>
      <c r="AM44" s="17">
        <v>0</v>
      </c>
      <c r="AN44" s="17">
        <v>0</v>
      </c>
      <c r="AO44" s="17">
        <v>0</v>
      </c>
      <c r="AP44" s="17">
        <v>5729.7584100000004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9">
        <v>0</v>
      </c>
      <c r="AY44" s="27">
        <f t="shared" si="98"/>
        <v>18433.375629999999</v>
      </c>
      <c r="AZ44" s="20">
        <v>0</v>
      </c>
      <c r="BA44" s="17">
        <v>10742.077240000001</v>
      </c>
      <c r="BB44" s="17">
        <v>0</v>
      </c>
      <c r="BC44" s="17">
        <v>0</v>
      </c>
      <c r="BD44" s="17">
        <v>0</v>
      </c>
      <c r="BE44" s="17">
        <v>0</v>
      </c>
      <c r="BF44" s="17">
        <v>7531.2333900000003</v>
      </c>
      <c r="BG44" s="17">
        <v>0</v>
      </c>
      <c r="BH44" s="17">
        <v>0</v>
      </c>
      <c r="BI44" s="17">
        <v>160.065</v>
      </c>
      <c r="BJ44" s="17">
        <v>0</v>
      </c>
      <c r="BK44" s="17">
        <v>0</v>
      </c>
      <c r="BL44" s="17">
        <v>0</v>
      </c>
      <c r="BM44" s="17">
        <v>0</v>
      </c>
      <c r="BN44" s="19">
        <v>0</v>
      </c>
      <c r="BO44" s="27">
        <f t="shared" si="99"/>
        <v>2163.3731499999999</v>
      </c>
      <c r="BP44" s="20">
        <v>0</v>
      </c>
      <c r="BQ44" s="17">
        <v>1628.93541</v>
      </c>
      <c r="BR44" s="17">
        <v>0</v>
      </c>
      <c r="BS44" s="17">
        <v>0</v>
      </c>
      <c r="BT44" s="17">
        <v>0</v>
      </c>
      <c r="BU44" s="17">
        <v>0</v>
      </c>
      <c r="BV44" s="17">
        <v>524.48874000000001</v>
      </c>
      <c r="BW44" s="17">
        <v>0</v>
      </c>
      <c r="BX44" s="17">
        <v>0</v>
      </c>
      <c r="BY44" s="17">
        <v>9.9489999999999998</v>
      </c>
      <c r="BZ44" s="17">
        <v>0</v>
      </c>
      <c r="CA44" s="17">
        <v>0</v>
      </c>
      <c r="CB44" s="17">
        <v>0</v>
      </c>
      <c r="CC44" s="17">
        <v>0</v>
      </c>
      <c r="CD44" s="19">
        <v>0</v>
      </c>
      <c r="CE44" s="27">
        <f t="shared" si="100"/>
        <v>10814.61621</v>
      </c>
      <c r="CF44" s="20">
        <v>0</v>
      </c>
      <c r="CG44" s="17">
        <v>3757.8963899999999</v>
      </c>
      <c r="CH44" s="17">
        <v>0</v>
      </c>
      <c r="CI44" s="17">
        <v>0</v>
      </c>
      <c r="CJ44" s="17">
        <v>0</v>
      </c>
      <c r="CK44" s="17">
        <v>0</v>
      </c>
      <c r="CL44" s="17">
        <v>6355.2483199999997</v>
      </c>
      <c r="CM44" s="17">
        <v>0</v>
      </c>
      <c r="CN44" s="17">
        <v>0</v>
      </c>
      <c r="CO44" s="17">
        <v>701.47149999999999</v>
      </c>
      <c r="CP44" s="17">
        <v>0</v>
      </c>
      <c r="CQ44" s="17">
        <v>0</v>
      </c>
      <c r="CR44" s="17">
        <v>0</v>
      </c>
      <c r="CS44" s="17">
        <v>0</v>
      </c>
      <c r="CT44" s="19">
        <v>0</v>
      </c>
    </row>
    <row r="45" spans="1:98" ht="11.25" x14ac:dyDescent="0.2">
      <c r="A45" s="5" t="s">
        <v>105</v>
      </c>
      <c r="B45" s="3" t="s">
        <v>106</v>
      </c>
      <c r="C45" s="27">
        <f t="shared" si="95"/>
        <v>0</v>
      </c>
      <c r="D45" s="17">
        <v>0</v>
      </c>
      <c r="E45" s="17"/>
      <c r="F45" s="17">
        <v>0</v>
      </c>
      <c r="G45" s="17">
        <v>0</v>
      </c>
      <c r="H45" s="18">
        <v>0</v>
      </c>
      <c r="I45" s="17">
        <v>0</v>
      </c>
      <c r="J45" s="17">
        <v>0</v>
      </c>
      <c r="K45" s="17">
        <v>0</v>
      </c>
      <c r="L45" s="17">
        <v>0</v>
      </c>
      <c r="M45" s="18">
        <v>0</v>
      </c>
      <c r="N45" s="17">
        <v>0</v>
      </c>
      <c r="O45" s="18">
        <v>0</v>
      </c>
      <c r="P45" s="17">
        <v>0</v>
      </c>
      <c r="Q45" s="17">
        <v>0</v>
      </c>
      <c r="R45" s="19">
        <v>0</v>
      </c>
      <c r="S45" s="27">
        <f t="shared" si="96"/>
        <v>0</v>
      </c>
      <c r="T45" s="20">
        <v>0</v>
      </c>
      <c r="U45" s="17"/>
      <c r="V45" s="17">
        <v>0</v>
      </c>
      <c r="W45" s="17">
        <v>0</v>
      </c>
      <c r="X45" s="15">
        <v>0</v>
      </c>
      <c r="Y45" s="15">
        <v>0</v>
      </c>
      <c r="Z45" s="17">
        <v>0</v>
      </c>
      <c r="AA45" s="17">
        <v>0</v>
      </c>
      <c r="AB45" s="17">
        <v>0</v>
      </c>
      <c r="AC45" s="18">
        <v>0</v>
      </c>
      <c r="AD45" s="15">
        <v>0</v>
      </c>
      <c r="AE45" s="18">
        <v>0</v>
      </c>
      <c r="AF45" s="17">
        <v>0</v>
      </c>
      <c r="AG45" s="17">
        <v>0</v>
      </c>
      <c r="AH45" s="16">
        <v>0</v>
      </c>
      <c r="AI45" s="27">
        <f t="shared" si="97"/>
        <v>384.32652000000002</v>
      </c>
      <c r="AJ45" s="20">
        <v>0</v>
      </c>
      <c r="AK45" s="17"/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384.32652000000002</v>
      </c>
      <c r="AT45" s="17">
        <v>0</v>
      </c>
      <c r="AU45" s="17">
        <v>0</v>
      </c>
      <c r="AV45" s="17">
        <v>0</v>
      </c>
      <c r="AW45" s="17">
        <v>0</v>
      </c>
      <c r="AX45" s="19">
        <v>0</v>
      </c>
      <c r="AY45" s="27">
        <f t="shared" si="98"/>
        <v>1033.1057599999999</v>
      </c>
      <c r="AZ45" s="20">
        <v>0</v>
      </c>
      <c r="BA45" s="17"/>
      <c r="BB45" s="17">
        <v>0</v>
      </c>
      <c r="BC45" s="17">
        <v>0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1033.1057599999999</v>
      </c>
      <c r="BJ45" s="17">
        <v>0</v>
      </c>
      <c r="BK45" s="17">
        <v>0</v>
      </c>
      <c r="BL45" s="17">
        <v>0</v>
      </c>
      <c r="BM45" s="17">
        <v>0</v>
      </c>
      <c r="BN45" s="19">
        <v>0</v>
      </c>
      <c r="BO45" s="27">
        <f t="shared" si="99"/>
        <v>0</v>
      </c>
      <c r="BP45" s="20">
        <v>0</v>
      </c>
      <c r="BQ45" s="17"/>
      <c r="BR45" s="17">
        <v>0</v>
      </c>
      <c r="BS45" s="17">
        <v>0</v>
      </c>
      <c r="BT45" s="17">
        <v>0</v>
      </c>
      <c r="BU45" s="17">
        <v>0</v>
      </c>
      <c r="BV45" s="17">
        <v>0</v>
      </c>
      <c r="BW45" s="17">
        <v>0</v>
      </c>
      <c r="BX45" s="17">
        <v>0</v>
      </c>
      <c r="BY45" s="17">
        <v>0</v>
      </c>
      <c r="BZ45" s="17">
        <v>0</v>
      </c>
      <c r="CA45" s="17">
        <v>0</v>
      </c>
      <c r="CB45" s="17">
        <v>0</v>
      </c>
      <c r="CC45" s="17">
        <v>0</v>
      </c>
      <c r="CD45" s="19">
        <v>0</v>
      </c>
      <c r="CE45" s="27">
        <f t="shared" si="100"/>
        <v>0</v>
      </c>
      <c r="CF45" s="20">
        <v>0</v>
      </c>
      <c r="CG45" s="17"/>
      <c r="CH45" s="17">
        <v>0</v>
      </c>
      <c r="CI45" s="17">
        <v>0</v>
      </c>
      <c r="CJ45" s="17">
        <v>0</v>
      </c>
      <c r="CK45" s="17">
        <v>0</v>
      </c>
      <c r="CL45" s="17">
        <v>0</v>
      </c>
      <c r="CM45" s="17">
        <v>0</v>
      </c>
      <c r="CN45" s="17">
        <v>0</v>
      </c>
      <c r="CO45" s="17">
        <v>0</v>
      </c>
      <c r="CP45" s="17">
        <v>0</v>
      </c>
      <c r="CQ45" s="17">
        <v>0</v>
      </c>
      <c r="CR45" s="17">
        <v>0</v>
      </c>
      <c r="CS45" s="17">
        <v>0</v>
      </c>
      <c r="CT45" s="19">
        <v>0</v>
      </c>
    </row>
    <row r="46" spans="1:98" ht="11.25" x14ac:dyDescent="0.2">
      <c r="A46" s="5" t="s">
        <v>107</v>
      </c>
      <c r="B46" s="3" t="s">
        <v>108</v>
      </c>
      <c r="C46" s="27">
        <f t="shared" si="95"/>
        <v>1596381.8476100001</v>
      </c>
      <c r="D46" s="17">
        <v>3490.3812899999998</v>
      </c>
      <c r="E46" s="17">
        <v>16970.848150000002</v>
      </c>
      <c r="F46" s="17">
        <v>0</v>
      </c>
      <c r="G46" s="17">
        <v>0</v>
      </c>
      <c r="H46" s="18">
        <v>3191.6908400000002</v>
      </c>
      <c r="I46" s="17">
        <v>0</v>
      </c>
      <c r="J46" s="17">
        <v>20412.040300000001</v>
      </c>
      <c r="K46" s="17">
        <v>425145.64348999999</v>
      </c>
      <c r="L46" s="17">
        <v>36.964309999999998</v>
      </c>
      <c r="M46" s="18">
        <v>1066707.5990299999</v>
      </c>
      <c r="N46" s="17">
        <v>7357.4993899999999</v>
      </c>
      <c r="O46" s="18">
        <v>4187.7674699999998</v>
      </c>
      <c r="P46" s="17">
        <v>30216.66116</v>
      </c>
      <c r="Q46" s="17">
        <v>18117.48918</v>
      </c>
      <c r="R46" s="19">
        <v>547.26300000000003</v>
      </c>
      <c r="S46" s="27">
        <f t="shared" si="96"/>
        <v>2168042.8184700003</v>
      </c>
      <c r="T46" s="20">
        <v>3516.0676899999999</v>
      </c>
      <c r="U46" s="17">
        <v>59538.553039999999</v>
      </c>
      <c r="V46" s="17">
        <v>30892.562689999999</v>
      </c>
      <c r="W46" s="17">
        <v>0</v>
      </c>
      <c r="X46" s="15">
        <v>14411.64616</v>
      </c>
      <c r="Y46" s="15">
        <v>0</v>
      </c>
      <c r="Z46" s="17">
        <v>46884.680350000002</v>
      </c>
      <c r="AA46" s="17">
        <v>548227.82602000004</v>
      </c>
      <c r="AB46" s="17">
        <v>213954.85201999999</v>
      </c>
      <c r="AC46" s="18">
        <v>1092529.9846900001</v>
      </c>
      <c r="AD46" s="15">
        <v>8376.5879199999999</v>
      </c>
      <c r="AE46" s="18">
        <v>7474.2544399999997</v>
      </c>
      <c r="AF46" s="17">
        <v>83187.678199999995</v>
      </c>
      <c r="AG46" s="17">
        <v>57610.274709999998</v>
      </c>
      <c r="AH46" s="16">
        <v>1437.8505399999999</v>
      </c>
      <c r="AI46" s="27">
        <f t="shared" si="97"/>
        <v>3072865.1898599998</v>
      </c>
      <c r="AJ46" s="20">
        <v>2539.0855200000001</v>
      </c>
      <c r="AK46" s="17">
        <v>91090.050770000002</v>
      </c>
      <c r="AL46" s="17">
        <v>266949.31384999998</v>
      </c>
      <c r="AM46" s="17">
        <v>0</v>
      </c>
      <c r="AN46" s="17">
        <v>22954.664529999998</v>
      </c>
      <c r="AO46" s="17">
        <v>0</v>
      </c>
      <c r="AP46" s="17">
        <v>102830.29788</v>
      </c>
      <c r="AQ46" s="17">
        <v>1110819.3261200001</v>
      </c>
      <c r="AR46" s="17">
        <v>213954.85201999999</v>
      </c>
      <c r="AS46" s="17">
        <v>1102269.5855099999</v>
      </c>
      <c r="AT46" s="17">
        <v>11585.34476</v>
      </c>
      <c r="AU46" s="17">
        <v>8113.4699799999999</v>
      </c>
      <c r="AV46" s="17">
        <v>91660.335999999996</v>
      </c>
      <c r="AW46" s="17">
        <v>46661.01238</v>
      </c>
      <c r="AX46" s="19">
        <v>1437.8505399999999</v>
      </c>
      <c r="AY46" s="27">
        <f t="shared" si="98"/>
        <v>4140496.5714800004</v>
      </c>
      <c r="AZ46" s="20">
        <v>1922.8809200000001</v>
      </c>
      <c r="BA46" s="17">
        <v>91090.050770000002</v>
      </c>
      <c r="BB46" s="17">
        <v>663785.78182999999</v>
      </c>
      <c r="BC46" s="17">
        <v>0</v>
      </c>
      <c r="BD46" s="17">
        <v>45936.321580000003</v>
      </c>
      <c r="BE46" s="17">
        <v>0</v>
      </c>
      <c r="BF46" s="17">
        <v>206315.48916</v>
      </c>
      <c r="BG46" s="17">
        <v>1177525.8281400001</v>
      </c>
      <c r="BH46" s="17">
        <v>213917.88772</v>
      </c>
      <c r="BI46" s="17">
        <v>1370165.4251600001</v>
      </c>
      <c r="BJ46" s="17">
        <v>14214.12406</v>
      </c>
      <c r="BK46" s="17">
        <v>65882.965119999993</v>
      </c>
      <c r="BL46" s="17">
        <v>195877.50427999999</v>
      </c>
      <c r="BM46" s="17">
        <v>92385.762199999997</v>
      </c>
      <c r="BN46" s="19">
        <v>1476.55054</v>
      </c>
      <c r="BO46" s="27">
        <f t="shared" si="99"/>
        <v>1464714.8948100002</v>
      </c>
      <c r="BP46" s="20">
        <v>0</v>
      </c>
      <c r="BQ46" s="17">
        <v>6916.58356</v>
      </c>
      <c r="BR46" s="17">
        <v>590138.07918999996</v>
      </c>
      <c r="BS46" s="17">
        <v>0</v>
      </c>
      <c r="BT46" s="17">
        <v>22158.070759999999</v>
      </c>
      <c r="BU46" s="17">
        <v>0</v>
      </c>
      <c r="BV46" s="17">
        <v>24377.68449</v>
      </c>
      <c r="BW46" s="17">
        <v>49626.971010000001</v>
      </c>
      <c r="BX46" s="17">
        <v>0</v>
      </c>
      <c r="BY46" s="17">
        <v>689736.56850000005</v>
      </c>
      <c r="BZ46" s="17">
        <v>2353.8322800000001</v>
      </c>
      <c r="CA46" s="17">
        <v>1924.9393700000001</v>
      </c>
      <c r="CB46" s="17">
        <v>48270.836960000001</v>
      </c>
      <c r="CC46" s="17">
        <v>29211.328689999998</v>
      </c>
      <c r="CD46" s="19">
        <v>0</v>
      </c>
      <c r="CE46" s="27">
        <f t="shared" si="100"/>
        <v>221900.56594</v>
      </c>
      <c r="CF46" s="20">
        <v>0</v>
      </c>
      <c r="CG46" s="17">
        <v>221900.56594</v>
      </c>
      <c r="CH46" s="17">
        <v>0</v>
      </c>
      <c r="CI46" s="17">
        <v>0</v>
      </c>
      <c r="CJ46" s="17">
        <v>0</v>
      </c>
      <c r="CK46" s="17">
        <v>0</v>
      </c>
      <c r="CL46" s="17">
        <v>0</v>
      </c>
      <c r="CM46" s="17">
        <v>0</v>
      </c>
      <c r="CN46" s="17">
        <v>0</v>
      </c>
      <c r="CO46" s="17">
        <v>0</v>
      </c>
      <c r="CP46" s="17">
        <v>0</v>
      </c>
      <c r="CQ46" s="17">
        <v>0</v>
      </c>
      <c r="CR46" s="17">
        <v>0</v>
      </c>
      <c r="CS46" s="17">
        <v>0</v>
      </c>
      <c r="CT46" s="19">
        <v>0</v>
      </c>
    </row>
    <row r="47" spans="1:98" ht="11.25" x14ac:dyDescent="0.2">
      <c r="A47" s="5" t="s">
        <v>109</v>
      </c>
      <c r="B47" s="3" t="s">
        <v>110</v>
      </c>
      <c r="C47" s="27">
        <f t="shared" si="95"/>
        <v>3658.5418699999996</v>
      </c>
      <c r="D47" s="17">
        <v>0</v>
      </c>
      <c r="E47" s="17">
        <v>3499.9992299999999</v>
      </c>
      <c r="F47" s="17">
        <v>0</v>
      </c>
      <c r="G47" s="17">
        <v>0</v>
      </c>
      <c r="H47" s="18">
        <v>139.64089999999999</v>
      </c>
      <c r="I47" s="17">
        <v>0</v>
      </c>
      <c r="J47" s="17">
        <v>0</v>
      </c>
      <c r="K47" s="17">
        <v>0</v>
      </c>
      <c r="L47" s="17">
        <v>0</v>
      </c>
      <c r="M47" s="18">
        <v>18.90174</v>
      </c>
      <c r="N47" s="17">
        <v>0</v>
      </c>
      <c r="O47" s="18">
        <v>0</v>
      </c>
      <c r="P47" s="17">
        <v>0</v>
      </c>
      <c r="Q47" s="17">
        <v>0</v>
      </c>
      <c r="R47" s="19">
        <v>0</v>
      </c>
      <c r="S47" s="27">
        <f t="shared" si="96"/>
        <v>6998.9206799999993</v>
      </c>
      <c r="T47" s="20">
        <v>0</v>
      </c>
      <c r="U47" s="17">
        <v>3499.9992299999999</v>
      </c>
      <c r="V47" s="17">
        <v>69.998940000000005</v>
      </c>
      <c r="W47" s="17">
        <v>0</v>
      </c>
      <c r="X47" s="15">
        <v>620.83461999999997</v>
      </c>
      <c r="Y47" s="15">
        <v>0</v>
      </c>
      <c r="Z47" s="17">
        <v>0</v>
      </c>
      <c r="AA47" s="17">
        <v>2139.33313</v>
      </c>
      <c r="AB47" s="17">
        <v>0</v>
      </c>
      <c r="AC47" s="18">
        <v>668.75476000000003</v>
      </c>
      <c r="AD47" s="15">
        <v>0</v>
      </c>
      <c r="AE47" s="18">
        <v>0</v>
      </c>
      <c r="AF47" s="17">
        <v>0</v>
      </c>
      <c r="AG47" s="17">
        <v>0</v>
      </c>
      <c r="AH47" s="16">
        <v>0</v>
      </c>
      <c r="AI47" s="27">
        <f t="shared" si="97"/>
        <v>15315.44569</v>
      </c>
      <c r="AJ47" s="20">
        <v>0</v>
      </c>
      <c r="AK47" s="17">
        <v>3499.9992299999999</v>
      </c>
      <c r="AL47" s="17">
        <v>4844.9693500000003</v>
      </c>
      <c r="AM47" s="17">
        <v>0</v>
      </c>
      <c r="AN47" s="17">
        <v>620.83461999999997</v>
      </c>
      <c r="AO47" s="17">
        <v>0</v>
      </c>
      <c r="AP47" s="17">
        <v>0</v>
      </c>
      <c r="AQ47" s="17">
        <v>2139.33313</v>
      </c>
      <c r="AR47" s="17">
        <v>0</v>
      </c>
      <c r="AS47" s="17">
        <v>661.01805999999999</v>
      </c>
      <c r="AT47" s="17">
        <v>0</v>
      </c>
      <c r="AU47" s="17">
        <v>3549.2912999999999</v>
      </c>
      <c r="AV47" s="17">
        <v>0</v>
      </c>
      <c r="AW47" s="17">
        <v>0</v>
      </c>
      <c r="AX47" s="19">
        <v>0</v>
      </c>
      <c r="AY47" s="27">
        <f t="shared" si="98"/>
        <v>52791.63841</v>
      </c>
      <c r="AZ47" s="20">
        <v>3778.3594600000001</v>
      </c>
      <c r="BA47" s="17">
        <v>3499.9992299999999</v>
      </c>
      <c r="BB47" s="17">
        <v>22624.751509999998</v>
      </c>
      <c r="BC47" s="17">
        <v>0</v>
      </c>
      <c r="BD47" s="17">
        <v>620.83461999999997</v>
      </c>
      <c r="BE47" s="17">
        <v>0</v>
      </c>
      <c r="BF47" s="17">
        <v>0</v>
      </c>
      <c r="BG47" s="17">
        <v>14386.673129999999</v>
      </c>
      <c r="BH47" s="17">
        <v>0</v>
      </c>
      <c r="BI47" s="17">
        <v>4331.7291599999999</v>
      </c>
      <c r="BJ47" s="17">
        <v>0</v>
      </c>
      <c r="BK47" s="17">
        <v>3549.2912999999999</v>
      </c>
      <c r="BL47" s="17">
        <v>0</v>
      </c>
      <c r="BM47" s="17">
        <v>0</v>
      </c>
      <c r="BN47" s="19">
        <v>0</v>
      </c>
      <c r="BO47" s="27">
        <f t="shared" si="99"/>
        <v>39634.015239999993</v>
      </c>
      <c r="BP47" s="20">
        <v>2075.2214899999999</v>
      </c>
      <c r="BQ47" s="17">
        <v>0</v>
      </c>
      <c r="BR47" s="17">
        <v>23577.08556</v>
      </c>
      <c r="BS47" s="17">
        <v>0</v>
      </c>
      <c r="BT47" s="17">
        <v>0</v>
      </c>
      <c r="BU47" s="17">
        <v>0</v>
      </c>
      <c r="BV47" s="17">
        <v>0</v>
      </c>
      <c r="BW47" s="17">
        <v>13804.04</v>
      </c>
      <c r="BX47" s="17">
        <v>0</v>
      </c>
      <c r="BY47" s="17">
        <v>177.66819000000001</v>
      </c>
      <c r="BZ47" s="17">
        <v>0</v>
      </c>
      <c r="CA47" s="17">
        <v>0</v>
      </c>
      <c r="CB47" s="17">
        <v>0</v>
      </c>
      <c r="CC47" s="17">
        <v>0</v>
      </c>
      <c r="CD47" s="19">
        <v>0</v>
      </c>
      <c r="CE47" s="27">
        <f t="shared" si="100"/>
        <v>72311.166570000001</v>
      </c>
      <c r="CF47" s="20">
        <v>3787.94254</v>
      </c>
      <c r="CG47" s="17">
        <v>0</v>
      </c>
      <c r="CH47" s="17">
        <v>54541.51584</v>
      </c>
      <c r="CI47" s="17">
        <v>0</v>
      </c>
      <c r="CJ47" s="17">
        <v>0</v>
      </c>
      <c r="CK47" s="17">
        <v>0</v>
      </c>
      <c r="CL47" s="17">
        <v>0</v>
      </c>
      <c r="CM47" s="17">
        <v>13804.04</v>
      </c>
      <c r="CN47" s="17">
        <v>0</v>
      </c>
      <c r="CO47" s="17">
        <v>177.66819000000001</v>
      </c>
      <c r="CP47" s="17">
        <v>0</v>
      </c>
      <c r="CQ47" s="17">
        <v>0</v>
      </c>
      <c r="CR47" s="17">
        <v>0</v>
      </c>
      <c r="CS47" s="17">
        <v>0</v>
      </c>
      <c r="CT47" s="19">
        <v>0</v>
      </c>
    </row>
    <row r="48" spans="1:98" ht="11.25" x14ac:dyDescent="0.2">
      <c r="A48" s="5" t="s">
        <v>111</v>
      </c>
      <c r="B48" s="3" t="s">
        <v>112</v>
      </c>
      <c r="C48" s="27">
        <f t="shared" si="95"/>
        <v>20221.444889999999</v>
      </c>
      <c r="D48" s="17">
        <v>0</v>
      </c>
      <c r="E48" s="17">
        <v>11223.329019999999</v>
      </c>
      <c r="F48" s="17">
        <v>0</v>
      </c>
      <c r="G48" s="17">
        <v>0</v>
      </c>
      <c r="H48" s="18">
        <v>0</v>
      </c>
      <c r="I48" s="17">
        <v>0</v>
      </c>
      <c r="J48" s="17">
        <v>7000</v>
      </c>
      <c r="K48" s="17">
        <v>0</v>
      </c>
      <c r="L48" s="17">
        <v>1983.4967999999999</v>
      </c>
      <c r="M48" s="18">
        <v>14.619070000000001</v>
      </c>
      <c r="N48" s="17">
        <v>0</v>
      </c>
      <c r="O48" s="18">
        <v>0</v>
      </c>
      <c r="P48" s="17">
        <v>0</v>
      </c>
      <c r="Q48" s="17">
        <v>0</v>
      </c>
      <c r="R48" s="19">
        <v>0</v>
      </c>
      <c r="S48" s="27">
        <f t="shared" si="96"/>
        <v>199537.58792999998</v>
      </c>
      <c r="T48" s="20">
        <v>0</v>
      </c>
      <c r="U48" s="17">
        <v>11257.630380000001</v>
      </c>
      <c r="V48" s="17">
        <v>0</v>
      </c>
      <c r="W48" s="17">
        <v>0</v>
      </c>
      <c r="X48" s="15">
        <v>437.43245999999999</v>
      </c>
      <c r="Y48" s="15">
        <v>0</v>
      </c>
      <c r="Z48" s="17">
        <v>7000</v>
      </c>
      <c r="AA48" s="17">
        <v>511.40922</v>
      </c>
      <c r="AB48" s="17">
        <v>1983.4967999999999</v>
      </c>
      <c r="AC48" s="18">
        <v>178347.61906999999</v>
      </c>
      <c r="AD48" s="15">
        <v>0</v>
      </c>
      <c r="AE48" s="18">
        <v>0</v>
      </c>
      <c r="AF48" s="17">
        <v>0</v>
      </c>
      <c r="AG48" s="17">
        <v>0</v>
      </c>
      <c r="AH48" s="16">
        <v>0</v>
      </c>
      <c r="AI48" s="27">
        <f t="shared" si="97"/>
        <v>408379.54385999998</v>
      </c>
      <c r="AJ48" s="20">
        <v>0</v>
      </c>
      <c r="AK48" s="17">
        <v>11363.614380000001</v>
      </c>
      <c r="AL48" s="17">
        <v>107.05981</v>
      </c>
      <c r="AM48" s="17">
        <v>0</v>
      </c>
      <c r="AN48" s="17">
        <v>437.43245999999999</v>
      </c>
      <c r="AO48" s="17">
        <v>0</v>
      </c>
      <c r="AP48" s="17">
        <v>13430.406720000001</v>
      </c>
      <c r="AQ48" s="17">
        <v>2904.8812200000002</v>
      </c>
      <c r="AR48" s="17">
        <v>1983.4967999999999</v>
      </c>
      <c r="AS48" s="17">
        <v>378152.65246999997</v>
      </c>
      <c r="AT48" s="17">
        <v>0</v>
      </c>
      <c r="AU48" s="17">
        <v>0</v>
      </c>
      <c r="AV48" s="17">
        <v>0</v>
      </c>
      <c r="AW48" s="17">
        <v>0</v>
      </c>
      <c r="AX48" s="19">
        <v>0</v>
      </c>
      <c r="AY48" s="27">
        <f t="shared" si="98"/>
        <v>421039.29033999995</v>
      </c>
      <c r="AZ48" s="20">
        <v>0</v>
      </c>
      <c r="BA48" s="17">
        <v>11363.614369999999</v>
      </c>
      <c r="BB48" s="17">
        <v>9969.8625800000009</v>
      </c>
      <c r="BC48" s="17">
        <v>0</v>
      </c>
      <c r="BD48" s="17">
        <v>437.43245999999999</v>
      </c>
      <c r="BE48" s="17">
        <v>0</v>
      </c>
      <c r="BF48" s="17">
        <v>16227.35044</v>
      </c>
      <c r="BG48" s="17">
        <v>2904.8812200000002</v>
      </c>
      <c r="BH48" s="17">
        <v>1983.4967999999999</v>
      </c>
      <c r="BI48" s="17">
        <v>378152.65246999997</v>
      </c>
      <c r="BJ48" s="17">
        <v>0</v>
      </c>
      <c r="BK48" s="17">
        <v>0</v>
      </c>
      <c r="BL48" s="17">
        <v>0</v>
      </c>
      <c r="BM48" s="17">
        <v>0</v>
      </c>
      <c r="BN48" s="19">
        <v>0</v>
      </c>
      <c r="BO48" s="27">
        <f t="shared" si="99"/>
        <v>55625.640659999997</v>
      </c>
      <c r="BP48" s="20">
        <v>0</v>
      </c>
      <c r="BQ48" s="17">
        <v>5001.5261399999999</v>
      </c>
      <c r="BR48" s="17">
        <v>0</v>
      </c>
      <c r="BS48" s="17">
        <v>0</v>
      </c>
      <c r="BT48" s="17">
        <v>319.87202000000002</v>
      </c>
      <c r="BU48" s="17">
        <v>0</v>
      </c>
      <c r="BV48" s="17">
        <v>4712.2082399999999</v>
      </c>
      <c r="BW48" s="17">
        <v>45578.664299999997</v>
      </c>
      <c r="BX48" s="17">
        <v>0</v>
      </c>
      <c r="BY48" s="17">
        <v>13.369960000000001</v>
      </c>
      <c r="BZ48" s="17">
        <v>0</v>
      </c>
      <c r="CA48" s="17">
        <v>0</v>
      </c>
      <c r="CB48" s="17">
        <v>0</v>
      </c>
      <c r="CC48" s="17">
        <v>0</v>
      </c>
      <c r="CD48" s="19">
        <v>0</v>
      </c>
      <c r="CE48" s="27">
        <f t="shared" si="100"/>
        <v>156388.84736000001</v>
      </c>
      <c r="CF48" s="20">
        <v>0</v>
      </c>
      <c r="CG48" s="17">
        <v>5063.6709300000002</v>
      </c>
      <c r="CH48" s="17">
        <v>4543.7832699999999</v>
      </c>
      <c r="CI48" s="17">
        <v>0</v>
      </c>
      <c r="CJ48" s="17">
        <v>518.93722000000002</v>
      </c>
      <c r="CK48" s="17">
        <v>0</v>
      </c>
      <c r="CL48" s="17">
        <v>2241.63427</v>
      </c>
      <c r="CM48" s="17">
        <v>73783.950240000006</v>
      </c>
      <c r="CN48" s="17">
        <v>0</v>
      </c>
      <c r="CO48" s="17">
        <v>70236.871429999999</v>
      </c>
      <c r="CP48" s="17">
        <v>0</v>
      </c>
      <c r="CQ48" s="17">
        <v>0</v>
      </c>
      <c r="CR48" s="17">
        <v>0</v>
      </c>
      <c r="CS48" s="17">
        <v>0</v>
      </c>
      <c r="CT48" s="19">
        <v>0</v>
      </c>
    </row>
    <row r="49" spans="1:98" ht="11.25" x14ac:dyDescent="0.2">
      <c r="A49" s="5" t="s">
        <v>113</v>
      </c>
      <c r="B49" s="3" t="s">
        <v>114</v>
      </c>
      <c r="C49" s="27">
        <f t="shared" si="95"/>
        <v>1472.5603500000002</v>
      </c>
      <c r="D49" s="17">
        <v>0</v>
      </c>
      <c r="E49" s="17"/>
      <c r="F49" s="17">
        <v>0</v>
      </c>
      <c r="G49" s="17">
        <v>0</v>
      </c>
      <c r="H49" s="18">
        <v>0</v>
      </c>
      <c r="I49" s="17">
        <v>0</v>
      </c>
      <c r="J49" s="17">
        <v>1223.5584100000001</v>
      </c>
      <c r="K49" s="17">
        <v>0</v>
      </c>
      <c r="L49" s="17">
        <v>0</v>
      </c>
      <c r="M49" s="18">
        <v>249.00193999999999</v>
      </c>
      <c r="N49" s="17">
        <v>0</v>
      </c>
      <c r="O49" s="18">
        <v>0</v>
      </c>
      <c r="P49" s="17">
        <v>0</v>
      </c>
      <c r="Q49" s="17">
        <v>0</v>
      </c>
      <c r="R49" s="19">
        <v>0</v>
      </c>
      <c r="S49" s="27">
        <f t="shared" si="96"/>
        <v>5886.7403599999998</v>
      </c>
      <c r="T49" s="20">
        <v>0</v>
      </c>
      <c r="U49" s="17"/>
      <c r="V49" s="17">
        <v>384.43856</v>
      </c>
      <c r="W49" s="17">
        <v>0</v>
      </c>
      <c r="X49" s="15">
        <v>0</v>
      </c>
      <c r="Y49" s="15">
        <v>0</v>
      </c>
      <c r="Z49" s="17">
        <v>1879.69633</v>
      </c>
      <c r="AA49" s="17">
        <v>1977.1179</v>
      </c>
      <c r="AB49" s="17">
        <v>0</v>
      </c>
      <c r="AC49" s="18">
        <v>1645.48757</v>
      </c>
      <c r="AD49" s="15">
        <v>0</v>
      </c>
      <c r="AE49" s="18">
        <v>0</v>
      </c>
      <c r="AF49" s="17">
        <v>0</v>
      </c>
      <c r="AG49" s="17">
        <v>0</v>
      </c>
      <c r="AH49" s="16">
        <v>0</v>
      </c>
      <c r="AI49" s="27">
        <f t="shared" si="97"/>
        <v>25557.153569999999</v>
      </c>
      <c r="AJ49" s="20">
        <v>0</v>
      </c>
      <c r="AK49" s="17"/>
      <c r="AL49" s="17">
        <v>18698.009399999999</v>
      </c>
      <c r="AM49" s="17">
        <v>0</v>
      </c>
      <c r="AN49" s="17">
        <v>0</v>
      </c>
      <c r="AO49" s="17">
        <v>0</v>
      </c>
      <c r="AP49" s="17">
        <v>3107.5664299999999</v>
      </c>
      <c r="AQ49" s="17">
        <v>1977.1179</v>
      </c>
      <c r="AR49" s="17">
        <v>0</v>
      </c>
      <c r="AS49" s="17">
        <v>1763.1548399999999</v>
      </c>
      <c r="AT49" s="17">
        <v>0</v>
      </c>
      <c r="AU49" s="17">
        <v>11.305</v>
      </c>
      <c r="AV49" s="17">
        <v>0</v>
      </c>
      <c r="AW49" s="17">
        <v>0</v>
      </c>
      <c r="AX49" s="19">
        <v>0</v>
      </c>
      <c r="AY49" s="27">
        <f t="shared" si="98"/>
        <v>71479.818879999992</v>
      </c>
      <c r="AZ49" s="20">
        <v>0</v>
      </c>
      <c r="BA49" s="17"/>
      <c r="BB49" s="17">
        <v>64011.0717</v>
      </c>
      <c r="BC49" s="17">
        <v>0</v>
      </c>
      <c r="BD49" s="17">
        <v>0</v>
      </c>
      <c r="BE49" s="17">
        <v>0</v>
      </c>
      <c r="BF49" s="17">
        <v>3651.5299</v>
      </c>
      <c r="BG49" s="17">
        <v>1977.1179</v>
      </c>
      <c r="BH49" s="17">
        <v>0</v>
      </c>
      <c r="BI49" s="17">
        <v>1828.79438</v>
      </c>
      <c r="BJ49" s="17">
        <v>0</v>
      </c>
      <c r="BK49" s="17">
        <v>11.305</v>
      </c>
      <c r="BL49" s="17">
        <v>0</v>
      </c>
      <c r="BM49" s="17">
        <v>0</v>
      </c>
      <c r="BN49" s="19">
        <v>0</v>
      </c>
      <c r="BO49" s="27">
        <f t="shared" si="99"/>
        <v>71879.129319999993</v>
      </c>
      <c r="BP49" s="20">
        <v>0</v>
      </c>
      <c r="BQ49" s="17"/>
      <c r="BR49" s="17">
        <v>71546.867719999995</v>
      </c>
      <c r="BS49" s="17">
        <v>0</v>
      </c>
      <c r="BT49" s="17">
        <v>0</v>
      </c>
      <c r="BU49" s="17">
        <v>0</v>
      </c>
      <c r="BV49" s="17">
        <v>22.452500000000001</v>
      </c>
      <c r="BW49" s="17">
        <v>0</v>
      </c>
      <c r="BX49" s="17">
        <v>0</v>
      </c>
      <c r="BY49" s="17">
        <v>309.8091</v>
      </c>
      <c r="BZ49" s="17">
        <v>0</v>
      </c>
      <c r="CA49" s="17">
        <v>0</v>
      </c>
      <c r="CB49" s="17">
        <v>0</v>
      </c>
      <c r="CC49" s="17">
        <v>0</v>
      </c>
      <c r="CD49" s="19">
        <v>0</v>
      </c>
      <c r="CE49" s="27">
        <f t="shared" si="100"/>
        <v>154120.96785000002</v>
      </c>
      <c r="CF49" s="20">
        <v>0</v>
      </c>
      <c r="CG49" s="17"/>
      <c r="CH49" s="17">
        <v>153236.05381000001</v>
      </c>
      <c r="CI49" s="17">
        <v>0</v>
      </c>
      <c r="CJ49" s="17">
        <v>0</v>
      </c>
      <c r="CK49" s="17">
        <v>0</v>
      </c>
      <c r="CL49" s="17">
        <v>36.870959999999997</v>
      </c>
      <c r="CM49" s="17">
        <v>0</v>
      </c>
      <c r="CN49" s="17">
        <v>0</v>
      </c>
      <c r="CO49" s="17">
        <v>848.04308000000003</v>
      </c>
      <c r="CP49" s="17">
        <v>0</v>
      </c>
      <c r="CQ49" s="17">
        <v>0</v>
      </c>
      <c r="CR49" s="17">
        <v>0</v>
      </c>
      <c r="CS49" s="17">
        <v>0</v>
      </c>
      <c r="CT49" s="19">
        <v>0</v>
      </c>
    </row>
    <row r="50" spans="1:98" ht="11.25" x14ac:dyDescent="0.2">
      <c r="A50" s="5" t="s">
        <v>115</v>
      </c>
      <c r="B50" s="3" t="s">
        <v>116</v>
      </c>
      <c r="C50" s="27">
        <f t="shared" si="95"/>
        <v>0</v>
      </c>
      <c r="D50" s="17">
        <v>0</v>
      </c>
      <c r="E50" s="17"/>
      <c r="F50" s="17">
        <v>0</v>
      </c>
      <c r="G50" s="17">
        <v>0</v>
      </c>
      <c r="H50" s="18">
        <v>0</v>
      </c>
      <c r="I50" s="17">
        <v>0</v>
      </c>
      <c r="J50" s="17">
        <v>0</v>
      </c>
      <c r="K50" s="17">
        <v>0</v>
      </c>
      <c r="L50" s="17">
        <v>0</v>
      </c>
      <c r="M50" s="18">
        <v>0</v>
      </c>
      <c r="N50" s="17">
        <v>0</v>
      </c>
      <c r="O50" s="18">
        <v>0</v>
      </c>
      <c r="P50" s="17">
        <v>0</v>
      </c>
      <c r="Q50" s="17">
        <v>0</v>
      </c>
      <c r="R50" s="19">
        <v>0</v>
      </c>
      <c r="S50" s="27">
        <f t="shared" si="96"/>
        <v>0</v>
      </c>
      <c r="T50" s="20">
        <v>0</v>
      </c>
      <c r="U50" s="17"/>
      <c r="V50" s="17">
        <v>0</v>
      </c>
      <c r="W50" s="17">
        <v>0</v>
      </c>
      <c r="X50" s="15">
        <v>0</v>
      </c>
      <c r="Y50" s="15">
        <v>0</v>
      </c>
      <c r="Z50" s="17">
        <v>0</v>
      </c>
      <c r="AA50" s="17">
        <v>0</v>
      </c>
      <c r="AB50" s="17">
        <v>0</v>
      </c>
      <c r="AC50" s="18">
        <v>0</v>
      </c>
      <c r="AD50" s="15">
        <v>0</v>
      </c>
      <c r="AE50" s="18">
        <v>0</v>
      </c>
      <c r="AF50" s="17">
        <v>0</v>
      </c>
      <c r="AG50" s="17">
        <v>0</v>
      </c>
      <c r="AH50" s="16">
        <v>0</v>
      </c>
      <c r="AI50" s="27">
        <f t="shared" si="97"/>
        <v>0</v>
      </c>
      <c r="AJ50" s="20">
        <v>0</v>
      </c>
      <c r="AK50" s="17"/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9">
        <v>0</v>
      </c>
      <c r="AY50" s="27">
        <f t="shared" si="98"/>
        <v>221.40752999999998</v>
      </c>
      <c r="AZ50" s="20">
        <v>0</v>
      </c>
      <c r="BA50" s="17"/>
      <c r="BB50" s="17">
        <v>0</v>
      </c>
      <c r="BC50" s="17">
        <v>0</v>
      </c>
      <c r="BD50" s="17">
        <v>0</v>
      </c>
      <c r="BE50" s="17">
        <v>0</v>
      </c>
      <c r="BF50" s="17">
        <v>220.57142999999999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0.83609999999999995</v>
      </c>
      <c r="BM50" s="17">
        <v>0</v>
      </c>
      <c r="BN50" s="19">
        <v>0</v>
      </c>
      <c r="BO50" s="27">
        <f t="shared" si="99"/>
        <v>50.603670000000001</v>
      </c>
      <c r="BP50" s="20">
        <v>0</v>
      </c>
      <c r="BQ50" s="17"/>
      <c r="BR50" s="17">
        <v>0</v>
      </c>
      <c r="BS50" s="17">
        <v>0</v>
      </c>
      <c r="BT50" s="17">
        <v>0</v>
      </c>
      <c r="BU50" s="17">
        <v>0</v>
      </c>
      <c r="BV50" s="17">
        <v>49.042949999999998</v>
      </c>
      <c r="BW50" s="17">
        <v>0</v>
      </c>
      <c r="BX50" s="17">
        <v>0</v>
      </c>
      <c r="BY50" s="17">
        <v>0</v>
      </c>
      <c r="BZ50" s="17">
        <v>0</v>
      </c>
      <c r="CA50" s="17">
        <v>0</v>
      </c>
      <c r="CB50" s="17">
        <v>1.5607200000000001</v>
      </c>
      <c r="CC50" s="17">
        <v>0</v>
      </c>
      <c r="CD50" s="19">
        <v>0</v>
      </c>
      <c r="CE50" s="27">
        <f t="shared" si="100"/>
        <v>3582.6326800000002</v>
      </c>
      <c r="CF50" s="20">
        <v>0</v>
      </c>
      <c r="CG50" s="17"/>
      <c r="CH50" s="17">
        <v>3512.98738</v>
      </c>
      <c r="CI50" s="17">
        <v>0</v>
      </c>
      <c r="CJ50" s="17">
        <v>0</v>
      </c>
      <c r="CK50" s="17">
        <v>0</v>
      </c>
      <c r="CL50" s="17">
        <v>66.356639999999999</v>
      </c>
      <c r="CM50" s="17">
        <v>0</v>
      </c>
      <c r="CN50" s="17">
        <v>0</v>
      </c>
      <c r="CO50" s="17">
        <v>0</v>
      </c>
      <c r="CP50" s="17">
        <v>0</v>
      </c>
      <c r="CQ50" s="17">
        <v>0</v>
      </c>
      <c r="CR50" s="17">
        <v>3.2886600000000001</v>
      </c>
      <c r="CS50" s="17">
        <v>0</v>
      </c>
      <c r="CT50" s="19">
        <v>0</v>
      </c>
    </row>
    <row r="51" spans="1:98" ht="11.25" x14ac:dyDescent="0.2">
      <c r="A51" s="5" t="s">
        <v>117</v>
      </c>
      <c r="B51" s="3" t="s">
        <v>118</v>
      </c>
      <c r="C51" s="27">
        <f t="shared" si="95"/>
        <v>0</v>
      </c>
      <c r="D51" s="17">
        <v>0</v>
      </c>
      <c r="E51" s="17"/>
      <c r="F51" s="17">
        <v>0</v>
      </c>
      <c r="G51" s="17">
        <v>0</v>
      </c>
      <c r="H51" s="18">
        <v>0</v>
      </c>
      <c r="I51" s="17">
        <v>0</v>
      </c>
      <c r="J51" s="17">
        <v>0</v>
      </c>
      <c r="K51" s="17">
        <v>0</v>
      </c>
      <c r="L51" s="17">
        <v>0</v>
      </c>
      <c r="M51" s="18">
        <v>0</v>
      </c>
      <c r="N51" s="17">
        <v>0</v>
      </c>
      <c r="O51" s="18">
        <v>0</v>
      </c>
      <c r="P51" s="17">
        <v>0</v>
      </c>
      <c r="Q51" s="17">
        <v>0</v>
      </c>
      <c r="R51" s="19">
        <v>0</v>
      </c>
      <c r="S51" s="27">
        <f t="shared" si="96"/>
        <v>0</v>
      </c>
      <c r="T51" s="20">
        <v>0</v>
      </c>
      <c r="U51" s="17"/>
      <c r="V51" s="17">
        <v>0</v>
      </c>
      <c r="W51" s="17">
        <v>0</v>
      </c>
      <c r="X51" s="15">
        <v>0</v>
      </c>
      <c r="Y51" s="15">
        <v>0</v>
      </c>
      <c r="Z51" s="17">
        <v>0</v>
      </c>
      <c r="AA51" s="17">
        <v>0</v>
      </c>
      <c r="AB51" s="17">
        <v>0</v>
      </c>
      <c r="AC51" s="18">
        <v>0</v>
      </c>
      <c r="AD51" s="15">
        <v>0</v>
      </c>
      <c r="AE51" s="18">
        <v>0</v>
      </c>
      <c r="AF51" s="17">
        <v>0</v>
      </c>
      <c r="AG51" s="17">
        <v>0</v>
      </c>
      <c r="AH51" s="16">
        <v>0</v>
      </c>
      <c r="AI51" s="27">
        <f t="shared" si="97"/>
        <v>99.230890000000002</v>
      </c>
      <c r="AJ51" s="20">
        <v>0</v>
      </c>
      <c r="AK51" s="17"/>
      <c r="AL51" s="17">
        <v>0</v>
      </c>
      <c r="AM51" s="17">
        <v>0</v>
      </c>
      <c r="AN51" s="17">
        <v>0</v>
      </c>
      <c r="AO51" s="17">
        <v>0</v>
      </c>
      <c r="AP51" s="17">
        <v>0</v>
      </c>
      <c r="AQ51" s="17">
        <v>0</v>
      </c>
      <c r="AR51" s="17">
        <v>0</v>
      </c>
      <c r="AS51" s="17">
        <v>99.230890000000002</v>
      </c>
      <c r="AT51" s="17">
        <v>0</v>
      </c>
      <c r="AU51" s="17">
        <v>0</v>
      </c>
      <c r="AV51" s="17">
        <v>0</v>
      </c>
      <c r="AW51" s="17">
        <v>0</v>
      </c>
      <c r="AX51" s="19">
        <v>0</v>
      </c>
      <c r="AY51" s="27">
        <f t="shared" si="98"/>
        <v>99.230890000000002</v>
      </c>
      <c r="AZ51" s="20">
        <v>0</v>
      </c>
      <c r="BA51" s="17"/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99.230890000000002</v>
      </c>
      <c r="BJ51" s="17">
        <v>0</v>
      </c>
      <c r="BK51" s="17">
        <v>0</v>
      </c>
      <c r="BL51" s="17">
        <v>0</v>
      </c>
      <c r="BM51" s="17">
        <v>0</v>
      </c>
      <c r="BN51" s="19">
        <v>0</v>
      </c>
      <c r="BO51" s="27">
        <f t="shared" si="99"/>
        <v>0</v>
      </c>
      <c r="BP51" s="20">
        <v>0</v>
      </c>
      <c r="BQ51" s="17"/>
      <c r="BR51" s="17">
        <v>0</v>
      </c>
      <c r="BS51" s="17">
        <v>0</v>
      </c>
      <c r="BT51" s="17">
        <v>0</v>
      </c>
      <c r="BU51" s="17">
        <v>0</v>
      </c>
      <c r="BV51" s="17">
        <v>0</v>
      </c>
      <c r="BW51" s="17">
        <v>0</v>
      </c>
      <c r="BX51" s="17">
        <v>0</v>
      </c>
      <c r="BY51" s="17">
        <v>0</v>
      </c>
      <c r="BZ51" s="17">
        <v>0</v>
      </c>
      <c r="CA51" s="17">
        <v>0</v>
      </c>
      <c r="CB51" s="17">
        <v>0</v>
      </c>
      <c r="CC51" s="17">
        <v>0</v>
      </c>
      <c r="CD51" s="19">
        <v>0</v>
      </c>
      <c r="CE51" s="27">
        <f t="shared" si="100"/>
        <v>0</v>
      </c>
      <c r="CF51" s="20">
        <v>0</v>
      </c>
      <c r="CG51" s="17"/>
      <c r="CH51" s="17">
        <v>0</v>
      </c>
      <c r="CI51" s="17">
        <v>0</v>
      </c>
      <c r="CJ51" s="17">
        <v>0</v>
      </c>
      <c r="CK51" s="17">
        <v>0</v>
      </c>
      <c r="CL51" s="17">
        <v>0</v>
      </c>
      <c r="CM51" s="17">
        <v>0</v>
      </c>
      <c r="CN51" s="17">
        <v>0</v>
      </c>
      <c r="CO51" s="17">
        <v>0</v>
      </c>
      <c r="CP51" s="17">
        <v>0</v>
      </c>
      <c r="CQ51" s="17">
        <v>0</v>
      </c>
      <c r="CR51" s="17">
        <v>0</v>
      </c>
      <c r="CS51" s="17">
        <v>0</v>
      </c>
      <c r="CT51" s="19">
        <v>0</v>
      </c>
    </row>
    <row r="52" spans="1:98" ht="11.25" x14ac:dyDescent="0.2">
      <c r="A52" s="5" t="s">
        <v>119</v>
      </c>
      <c r="B52" s="3" t="s">
        <v>120</v>
      </c>
      <c r="C52" s="27">
        <f t="shared" si="95"/>
        <v>1007.74464</v>
      </c>
      <c r="D52" s="17">
        <v>0</v>
      </c>
      <c r="E52" s="17"/>
      <c r="F52" s="17">
        <v>0</v>
      </c>
      <c r="G52" s="17">
        <v>0</v>
      </c>
      <c r="H52" s="18">
        <v>0</v>
      </c>
      <c r="I52" s="17">
        <v>0</v>
      </c>
      <c r="J52" s="17">
        <v>0</v>
      </c>
      <c r="K52" s="17">
        <v>1007.74464</v>
      </c>
      <c r="L52" s="17">
        <v>0</v>
      </c>
      <c r="M52" s="18">
        <v>0</v>
      </c>
      <c r="N52" s="17">
        <v>0</v>
      </c>
      <c r="O52" s="18">
        <v>0</v>
      </c>
      <c r="P52" s="17">
        <v>0</v>
      </c>
      <c r="Q52" s="17">
        <v>0</v>
      </c>
      <c r="R52" s="19">
        <v>0</v>
      </c>
      <c r="S52" s="27">
        <f t="shared" si="96"/>
        <v>1007.74464</v>
      </c>
      <c r="T52" s="20">
        <v>0</v>
      </c>
      <c r="U52" s="17"/>
      <c r="V52" s="17">
        <v>0</v>
      </c>
      <c r="W52" s="17">
        <v>0</v>
      </c>
      <c r="X52" s="15">
        <v>0</v>
      </c>
      <c r="Y52" s="15">
        <v>0</v>
      </c>
      <c r="Z52" s="17">
        <v>0</v>
      </c>
      <c r="AA52" s="17">
        <v>1007.74464</v>
      </c>
      <c r="AB52" s="17">
        <v>0</v>
      </c>
      <c r="AC52" s="18">
        <v>0</v>
      </c>
      <c r="AD52" s="15">
        <v>0</v>
      </c>
      <c r="AE52" s="18">
        <v>0</v>
      </c>
      <c r="AF52" s="17">
        <v>0</v>
      </c>
      <c r="AG52" s="17">
        <v>0</v>
      </c>
      <c r="AH52" s="16">
        <v>0</v>
      </c>
      <c r="AI52" s="27">
        <f t="shared" si="97"/>
        <v>1007.74464</v>
      </c>
      <c r="AJ52" s="20">
        <v>0</v>
      </c>
      <c r="AK52" s="17"/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1007.74464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9">
        <v>0</v>
      </c>
      <c r="AY52" s="27">
        <f t="shared" si="98"/>
        <v>109222.12966999999</v>
      </c>
      <c r="AZ52" s="20">
        <v>0</v>
      </c>
      <c r="BA52" s="17"/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109222.12966999999</v>
      </c>
      <c r="BH52" s="17">
        <v>0</v>
      </c>
      <c r="BI52" s="17">
        <v>0</v>
      </c>
      <c r="BJ52" s="17">
        <v>0</v>
      </c>
      <c r="BK52" s="17">
        <v>0</v>
      </c>
      <c r="BL52" s="17">
        <v>0</v>
      </c>
      <c r="BM52" s="17">
        <v>0</v>
      </c>
      <c r="BN52" s="19">
        <v>0</v>
      </c>
      <c r="BO52" s="27">
        <f t="shared" si="99"/>
        <v>79756.567460000006</v>
      </c>
      <c r="BP52" s="20">
        <v>0</v>
      </c>
      <c r="BQ52" s="17"/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79756.567460000006</v>
      </c>
      <c r="BX52" s="17">
        <v>0</v>
      </c>
      <c r="BY52" s="17">
        <v>0</v>
      </c>
      <c r="BZ52" s="17">
        <v>0</v>
      </c>
      <c r="CA52" s="17">
        <v>0</v>
      </c>
      <c r="CB52" s="17">
        <v>0</v>
      </c>
      <c r="CC52" s="17">
        <v>0</v>
      </c>
      <c r="CD52" s="19">
        <v>0</v>
      </c>
      <c r="CE52" s="27">
        <f t="shared" si="100"/>
        <v>439841.20951000002</v>
      </c>
      <c r="CF52" s="20">
        <v>0</v>
      </c>
      <c r="CG52" s="17"/>
      <c r="CH52" s="17">
        <v>0</v>
      </c>
      <c r="CI52" s="17">
        <v>0</v>
      </c>
      <c r="CJ52" s="17">
        <v>0</v>
      </c>
      <c r="CK52" s="17">
        <v>0</v>
      </c>
      <c r="CL52" s="17">
        <v>0</v>
      </c>
      <c r="CM52" s="17">
        <v>439841.20951000002</v>
      </c>
      <c r="CN52" s="17">
        <v>0</v>
      </c>
      <c r="CO52" s="17">
        <v>0</v>
      </c>
      <c r="CP52" s="17">
        <v>0</v>
      </c>
      <c r="CQ52" s="17">
        <v>0</v>
      </c>
      <c r="CR52" s="17">
        <v>0</v>
      </c>
      <c r="CS52" s="17">
        <v>0</v>
      </c>
      <c r="CT52" s="19">
        <v>0</v>
      </c>
    </row>
    <row r="53" spans="1:98" ht="11.25" x14ac:dyDescent="0.2">
      <c r="A53" s="5" t="s">
        <v>121</v>
      </c>
      <c r="B53" s="3" t="s">
        <v>122</v>
      </c>
      <c r="C53" s="27">
        <f t="shared" si="95"/>
        <v>1018823.78087</v>
      </c>
      <c r="D53" s="17">
        <v>0</v>
      </c>
      <c r="E53" s="17">
        <v>143692.22713000001</v>
      </c>
      <c r="F53" s="17">
        <v>0</v>
      </c>
      <c r="G53" s="17">
        <v>0</v>
      </c>
      <c r="H53" s="18">
        <v>0</v>
      </c>
      <c r="I53" s="17">
        <v>0</v>
      </c>
      <c r="J53" s="17">
        <v>17413.610710000001</v>
      </c>
      <c r="K53" s="17">
        <v>0</v>
      </c>
      <c r="L53" s="17">
        <v>448289.77424</v>
      </c>
      <c r="M53" s="18">
        <v>409428.16846999998</v>
      </c>
      <c r="N53" s="17">
        <v>0</v>
      </c>
      <c r="O53" s="18">
        <v>3.2000000000000003E-4</v>
      </c>
      <c r="P53" s="17">
        <v>0</v>
      </c>
      <c r="Q53" s="17">
        <v>0</v>
      </c>
      <c r="R53" s="19">
        <v>0</v>
      </c>
      <c r="S53" s="27">
        <f t="shared" si="96"/>
        <v>1184625.9547299999</v>
      </c>
      <c r="T53" s="20">
        <v>0</v>
      </c>
      <c r="U53" s="17">
        <v>263879.26270000002</v>
      </c>
      <c r="V53" s="17">
        <v>0</v>
      </c>
      <c r="W53" s="17">
        <v>0</v>
      </c>
      <c r="X53" s="15">
        <v>0</v>
      </c>
      <c r="Y53" s="15">
        <v>0</v>
      </c>
      <c r="Z53" s="17">
        <v>30157.186720000002</v>
      </c>
      <c r="AA53" s="17">
        <v>0</v>
      </c>
      <c r="AB53" s="17">
        <v>463149.97850999999</v>
      </c>
      <c r="AC53" s="18">
        <v>427189.36429</v>
      </c>
      <c r="AD53" s="15">
        <v>0</v>
      </c>
      <c r="AE53" s="18">
        <v>250.16251</v>
      </c>
      <c r="AF53" s="17">
        <v>0</v>
      </c>
      <c r="AG53" s="17">
        <v>0</v>
      </c>
      <c r="AH53" s="16">
        <v>0</v>
      </c>
      <c r="AI53" s="27">
        <f t="shared" si="97"/>
        <v>1385654.4129600001</v>
      </c>
      <c r="AJ53" s="20">
        <v>0</v>
      </c>
      <c r="AK53" s="17">
        <v>325315.58137999999</v>
      </c>
      <c r="AL53" s="17">
        <v>0</v>
      </c>
      <c r="AM53" s="17">
        <v>0</v>
      </c>
      <c r="AN53" s="17">
        <v>0</v>
      </c>
      <c r="AO53" s="17">
        <v>0</v>
      </c>
      <c r="AP53" s="17">
        <v>38361.238870000001</v>
      </c>
      <c r="AQ53" s="17">
        <v>0</v>
      </c>
      <c r="AR53" s="17">
        <v>557324.89182000002</v>
      </c>
      <c r="AS53" s="17">
        <v>463490.29697999998</v>
      </c>
      <c r="AT53" s="17">
        <v>0</v>
      </c>
      <c r="AU53" s="17">
        <v>1162.40391</v>
      </c>
      <c r="AV53" s="17">
        <v>0</v>
      </c>
      <c r="AW53" s="17">
        <v>0</v>
      </c>
      <c r="AX53" s="19">
        <v>0</v>
      </c>
      <c r="AY53" s="27">
        <f t="shared" si="98"/>
        <v>1698413.12873</v>
      </c>
      <c r="AZ53" s="20">
        <v>0</v>
      </c>
      <c r="BA53" s="17">
        <v>406155.51974999998</v>
      </c>
      <c r="BB53" s="17">
        <v>0</v>
      </c>
      <c r="BC53" s="17">
        <v>0</v>
      </c>
      <c r="BD53" s="17">
        <v>0</v>
      </c>
      <c r="BE53" s="17">
        <v>0</v>
      </c>
      <c r="BF53" s="17">
        <v>47590.130870000001</v>
      </c>
      <c r="BG53" s="17">
        <v>0</v>
      </c>
      <c r="BH53" s="17">
        <v>765199.43188000005</v>
      </c>
      <c r="BI53" s="17">
        <v>478213.12069000001</v>
      </c>
      <c r="BJ53" s="17">
        <v>0</v>
      </c>
      <c r="BK53" s="17">
        <v>1254.92554</v>
      </c>
      <c r="BL53" s="17">
        <v>0</v>
      </c>
      <c r="BM53" s="17">
        <v>0</v>
      </c>
      <c r="BN53" s="19">
        <v>0</v>
      </c>
      <c r="BO53" s="27">
        <f t="shared" si="99"/>
        <v>352522.06949000002</v>
      </c>
      <c r="BP53" s="20">
        <v>0</v>
      </c>
      <c r="BQ53" s="17">
        <v>33929.911670000001</v>
      </c>
      <c r="BR53" s="17">
        <v>0</v>
      </c>
      <c r="BS53" s="17">
        <v>0</v>
      </c>
      <c r="BT53" s="17">
        <v>0</v>
      </c>
      <c r="BU53" s="17">
        <v>0</v>
      </c>
      <c r="BV53" s="17">
        <v>12309.8845</v>
      </c>
      <c r="BW53" s="17">
        <v>0</v>
      </c>
      <c r="BX53" s="17">
        <v>257293.72200000001</v>
      </c>
      <c r="BY53" s="17">
        <v>48961.170630000001</v>
      </c>
      <c r="BZ53" s="17">
        <v>0</v>
      </c>
      <c r="CA53" s="17">
        <v>27.380690000000001</v>
      </c>
      <c r="CB53" s="17">
        <v>0</v>
      </c>
      <c r="CC53" s="17">
        <v>0</v>
      </c>
      <c r="CD53" s="19">
        <v>0</v>
      </c>
      <c r="CE53" s="27">
        <f t="shared" si="100"/>
        <v>496408.02471999999</v>
      </c>
      <c r="CF53" s="20">
        <v>0</v>
      </c>
      <c r="CG53" s="17">
        <v>62236.912270000001</v>
      </c>
      <c r="CH53" s="17">
        <v>0</v>
      </c>
      <c r="CI53" s="17">
        <v>0</v>
      </c>
      <c r="CJ53" s="17">
        <v>0</v>
      </c>
      <c r="CK53" s="17">
        <v>0</v>
      </c>
      <c r="CL53" s="17">
        <v>24168.726770000001</v>
      </c>
      <c r="CM53" s="17">
        <v>0</v>
      </c>
      <c r="CN53" s="17">
        <v>258534.02054</v>
      </c>
      <c r="CO53" s="17">
        <v>151249.8517</v>
      </c>
      <c r="CP53" s="17">
        <v>0</v>
      </c>
      <c r="CQ53" s="17">
        <v>218.51344</v>
      </c>
      <c r="CR53" s="17">
        <v>0</v>
      </c>
      <c r="CS53" s="17">
        <v>0</v>
      </c>
      <c r="CT53" s="19">
        <v>0</v>
      </c>
    </row>
    <row r="54" spans="1:98" ht="11.25" x14ac:dyDescent="0.2">
      <c r="A54" s="5" t="s">
        <v>123</v>
      </c>
      <c r="B54" s="3" t="s">
        <v>124</v>
      </c>
      <c r="C54" s="27">
        <f t="shared" si="95"/>
        <v>0</v>
      </c>
      <c r="D54" s="17">
        <v>0</v>
      </c>
      <c r="E54" s="17"/>
      <c r="F54" s="17">
        <v>0</v>
      </c>
      <c r="G54" s="17">
        <v>0</v>
      </c>
      <c r="H54" s="18">
        <v>0</v>
      </c>
      <c r="I54" s="17">
        <v>0</v>
      </c>
      <c r="J54" s="17">
        <v>0</v>
      </c>
      <c r="K54" s="17">
        <v>0</v>
      </c>
      <c r="L54" s="17">
        <v>0</v>
      </c>
      <c r="M54" s="18">
        <v>0</v>
      </c>
      <c r="N54" s="17">
        <v>0</v>
      </c>
      <c r="O54" s="18">
        <v>0</v>
      </c>
      <c r="P54" s="17">
        <v>0</v>
      </c>
      <c r="Q54" s="17">
        <v>0</v>
      </c>
      <c r="R54" s="19">
        <v>0</v>
      </c>
      <c r="S54" s="27">
        <f t="shared" si="96"/>
        <v>0</v>
      </c>
      <c r="T54" s="20">
        <v>0</v>
      </c>
      <c r="U54" s="17"/>
      <c r="V54" s="17">
        <v>0</v>
      </c>
      <c r="W54" s="17">
        <v>0</v>
      </c>
      <c r="X54" s="15">
        <v>0</v>
      </c>
      <c r="Y54" s="15">
        <v>0</v>
      </c>
      <c r="Z54" s="17">
        <v>0</v>
      </c>
      <c r="AA54" s="17">
        <v>0</v>
      </c>
      <c r="AB54" s="17">
        <v>0</v>
      </c>
      <c r="AC54" s="18">
        <v>0</v>
      </c>
      <c r="AD54" s="15">
        <v>0</v>
      </c>
      <c r="AE54" s="18">
        <v>0</v>
      </c>
      <c r="AF54" s="17">
        <v>0</v>
      </c>
      <c r="AG54" s="17">
        <v>0</v>
      </c>
      <c r="AH54" s="16">
        <v>0</v>
      </c>
      <c r="AI54" s="27">
        <f t="shared" si="97"/>
        <v>11961.896780000001</v>
      </c>
      <c r="AJ54" s="20">
        <v>0</v>
      </c>
      <c r="AK54" s="17"/>
      <c r="AL54" s="17">
        <v>11901.37838</v>
      </c>
      <c r="AM54" s="17">
        <v>0</v>
      </c>
      <c r="AN54" s="17">
        <v>0</v>
      </c>
      <c r="AO54" s="17">
        <v>0</v>
      </c>
      <c r="AP54" s="17">
        <v>60.5184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  <c r="AX54" s="19">
        <v>0</v>
      </c>
      <c r="AY54" s="27">
        <f t="shared" si="98"/>
        <v>51055.233039999999</v>
      </c>
      <c r="AZ54" s="20">
        <v>0</v>
      </c>
      <c r="BA54" s="17"/>
      <c r="BB54" s="17">
        <v>50994.714639999998</v>
      </c>
      <c r="BC54" s="17">
        <v>0</v>
      </c>
      <c r="BD54" s="17">
        <v>0</v>
      </c>
      <c r="BE54" s="17">
        <v>0</v>
      </c>
      <c r="BF54" s="17">
        <v>60.5184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9">
        <v>0</v>
      </c>
      <c r="BO54" s="27">
        <f t="shared" si="99"/>
        <v>43706.887089999997</v>
      </c>
      <c r="BP54" s="20">
        <v>0</v>
      </c>
      <c r="BQ54" s="17"/>
      <c r="BR54" s="17">
        <v>43680.564449999998</v>
      </c>
      <c r="BS54" s="17">
        <v>0</v>
      </c>
      <c r="BT54" s="17">
        <v>0</v>
      </c>
      <c r="BU54" s="17">
        <v>0</v>
      </c>
      <c r="BV54" s="17">
        <v>0</v>
      </c>
      <c r="BW54" s="17">
        <v>26.32264</v>
      </c>
      <c r="BX54" s="17">
        <v>0</v>
      </c>
      <c r="BY54" s="17">
        <v>0</v>
      </c>
      <c r="BZ54" s="17">
        <v>0</v>
      </c>
      <c r="CA54" s="17">
        <v>0</v>
      </c>
      <c r="CB54" s="17">
        <v>0</v>
      </c>
      <c r="CC54" s="17">
        <v>0</v>
      </c>
      <c r="CD54" s="19">
        <v>0</v>
      </c>
      <c r="CE54" s="27">
        <f t="shared" si="100"/>
        <v>103271.72934000001</v>
      </c>
      <c r="CF54" s="20">
        <v>0</v>
      </c>
      <c r="CG54" s="17"/>
      <c r="CH54" s="17">
        <v>103232.0668</v>
      </c>
      <c r="CI54" s="17">
        <v>0</v>
      </c>
      <c r="CJ54" s="17">
        <v>0</v>
      </c>
      <c r="CK54" s="17">
        <v>0</v>
      </c>
      <c r="CL54" s="17">
        <v>0</v>
      </c>
      <c r="CM54" s="17">
        <v>26.32264</v>
      </c>
      <c r="CN54" s="17">
        <v>0</v>
      </c>
      <c r="CO54" s="17">
        <v>13.3399</v>
      </c>
      <c r="CP54" s="17">
        <v>0</v>
      </c>
      <c r="CQ54" s="17">
        <v>0</v>
      </c>
      <c r="CR54" s="17">
        <v>0</v>
      </c>
      <c r="CS54" s="17">
        <v>0</v>
      </c>
      <c r="CT54" s="19">
        <v>0</v>
      </c>
    </row>
    <row r="55" spans="1:98" ht="11.25" x14ac:dyDescent="0.2">
      <c r="A55" s="5" t="s">
        <v>125</v>
      </c>
      <c r="B55" s="3" t="s">
        <v>126</v>
      </c>
      <c r="C55" s="27">
        <f t="shared" si="95"/>
        <v>4419.3595299999997</v>
      </c>
      <c r="D55" s="17">
        <v>0</v>
      </c>
      <c r="E55" s="17">
        <v>0</v>
      </c>
      <c r="F55" s="17">
        <v>0</v>
      </c>
      <c r="G55" s="17">
        <v>0</v>
      </c>
      <c r="H55" s="18">
        <v>0</v>
      </c>
      <c r="I55" s="17">
        <v>0</v>
      </c>
      <c r="J55" s="17">
        <v>1322.5</v>
      </c>
      <c r="K55" s="17">
        <v>0</v>
      </c>
      <c r="L55" s="17">
        <v>0</v>
      </c>
      <c r="M55" s="18">
        <v>0</v>
      </c>
      <c r="N55" s="17">
        <v>0</v>
      </c>
      <c r="O55" s="18">
        <v>3096.8595300000002</v>
      </c>
      <c r="P55" s="17">
        <v>0</v>
      </c>
      <c r="Q55" s="17">
        <v>0</v>
      </c>
      <c r="R55" s="19">
        <v>0</v>
      </c>
      <c r="S55" s="27">
        <f t="shared" si="96"/>
        <v>10240.47759</v>
      </c>
      <c r="T55" s="20">
        <v>0</v>
      </c>
      <c r="U55" s="17">
        <v>0</v>
      </c>
      <c r="V55" s="17">
        <v>0</v>
      </c>
      <c r="W55" s="17">
        <v>0</v>
      </c>
      <c r="X55" s="15">
        <v>0</v>
      </c>
      <c r="Y55" s="15">
        <v>0</v>
      </c>
      <c r="Z55" s="17">
        <v>1322.5</v>
      </c>
      <c r="AA55" s="17">
        <v>0</v>
      </c>
      <c r="AB55" s="17">
        <v>0</v>
      </c>
      <c r="AC55" s="18">
        <v>2930.3432400000002</v>
      </c>
      <c r="AD55" s="15">
        <v>0</v>
      </c>
      <c r="AE55" s="18">
        <v>5987.6343500000003</v>
      </c>
      <c r="AF55" s="17">
        <v>0</v>
      </c>
      <c r="AG55" s="17">
        <v>0</v>
      </c>
      <c r="AH55" s="16">
        <v>0</v>
      </c>
      <c r="AI55" s="27">
        <f t="shared" si="97"/>
        <v>13197.412910000001</v>
      </c>
      <c r="AJ55" s="20">
        <v>0</v>
      </c>
      <c r="AK55" s="17">
        <v>2956.93532</v>
      </c>
      <c r="AL55" s="17">
        <v>0</v>
      </c>
      <c r="AM55" s="17">
        <v>0</v>
      </c>
      <c r="AN55" s="17">
        <v>0</v>
      </c>
      <c r="AO55" s="17">
        <v>0</v>
      </c>
      <c r="AP55" s="17">
        <v>1322.5</v>
      </c>
      <c r="AQ55" s="17">
        <v>0</v>
      </c>
      <c r="AR55" s="17">
        <v>0</v>
      </c>
      <c r="AS55" s="17">
        <v>2930.3432400000002</v>
      </c>
      <c r="AT55" s="17">
        <v>0</v>
      </c>
      <c r="AU55" s="17">
        <v>5987.6343500000003</v>
      </c>
      <c r="AV55" s="17">
        <v>0</v>
      </c>
      <c r="AW55" s="17">
        <v>0</v>
      </c>
      <c r="AX55" s="19">
        <v>0</v>
      </c>
      <c r="AY55" s="27">
        <f t="shared" si="98"/>
        <v>17426.176930000001</v>
      </c>
      <c r="AZ55" s="20">
        <v>0</v>
      </c>
      <c r="BA55" s="17">
        <v>2956.93532</v>
      </c>
      <c r="BB55" s="17">
        <v>0</v>
      </c>
      <c r="BC55" s="17">
        <v>0</v>
      </c>
      <c r="BD55" s="17">
        <v>0</v>
      </c>
      <c r="BE55" s="17">
        <v>0</v>
      </c>
      <c r="BF55" s="17">
        <v>1322.5</v>
      </c>
      <c r="BG55" s="17">
        <v>0</v>
      </c>
      <c r="BH55" s="17">
        <v>0</v>
      </c>
      <c r="BI55" s="17">
        <v>2930.3432400000002</v>
      </c>
      <c r="BJ55" s="17">
        <v>0</v>
      </c>
      <c r="BK55" s="17">
        <v>10216.398370000001</v>
      </c>
      <c r="BL55" s="17">
        <v>0</v>
      </c>
      <c r="BM55" s="17">
        <v>0</v>
      </c>
      <c r="BN55" s="19">
        <v>0</v>
      </c>
      <c r="BO55" s="27">
        <f t="shared" si="99"/>
        <v>2111.9510899999996</v>
      </c>
      <c r="BP55" s="20">
        <v>0</v>
      </c>
      <c r="BQ55" s="17">
        <v>25.460190000000001</v>
      </c>
      <c r="BR55" s="17">
        <v>0</v>
      </c>
      <c r="BS55" s="17">
        <v>0</v>
      </c>
      <c r="BT55" s="17">
        <v>0</v>
      </c>
      <c r="BU55" s="17">
        <v>0</v>
      </c>
      <c r="BV55" s="17">
        <v>2071.7399999999998</v>
      </c>
      <c r="BW55" s="17">
        <v>0</v>
      </c>
      <c r="BX55" s="17">
        <v>0</v>
      </c>
      <c r="BY55" s="17">
        <v>0</v>
      </c>
      <c r="BZ55" s="17">
        <v>0</v>
      </c>
      <c r="CA55" s="17">
        <v>14.7509</v>
      </c>
      <c r="CB55" s="17">
        <v>0</v>
      </c>
      <c r="CC55" s="17">
        <v>0</v>
      </c>
      <c r="CD55" s="19">
        <v>0</v>
      </c>
      <c r="CE55" s="27">
        <f t="shared" si="100"/>
        <v>31113.793740000001</v>
      </c>
      <c r="CF55" s="20">
        <v>0</v>
      </c>
      <c r="CG55" s="17">
        <v>38.190280000000001</v>
      </c>
      <c r="CH55" s="17">
        <v>0</v>
      </c>
      <c r="CI55" s="17">
        <v>0</v>
      </c>
      <c r="CJ55" s="17">
        <v>0</v>
      </c>
      <c r="CK55" s="17">
        <v>0</v>
      </c>
      <c r="CL55" s="17">
        <v>3096.9569999999999</v>
      </c>
      <c r="CM55" s="17">
        <v>0</v>
      </c>
      <c r="CN55" s="17">
        <v>0</v>
      </c>
      <c r="CO55" s="17">
        <v>25543.33136</v>
      </c>
      <c r="CP55" s="17">
        <v>0</v>
      </c>
      <c r="CQ55" s="17">
        <v>2435.3150999999998</v>
      </c>
      <c r="CR55" s="17">
        <v>0</v>
      </c>
      <c r="CS55" s="17">
        <v>0</v>
      </c>
      <c r="CT55" s="19">
        <v>0</v>
      </c>
    </row>
    <row r="56" spans="1:98" ht="11.25" x14ac:dyDescent="0.2">
      <c r="A56" s="5" t="s">
        <v>127</v>
      </c>
      <c r="B56" s="3" t="s">
        <v>128</v>
      </c>
      <c r="C56" s="27">
        <f t="shared" si="95"/>
        <v>17318.49006</v>
      </c>
      <c r="D56" s="17">
        <v>0</v>
      </c>
      <c r="E56" s="17"/>
      <c r="F56" s="17">
        <v>0</v>
      </c>
      <c r="G56" s="17">
        <v>0</v>
      </c>
      <c r="H56" s="18">
        <v>466.49892999999997</v>
      </c>
      <c r="I56" s="17">
        <v>0</v>
      </c>
      <c r="J56" s="17">
        <v>0</v>
      </c>
      <c r="K56" s="17">
        <v>0</v>
      </c>
      <c r="L56" s="17">
        <v>0</v>
      </c>
      <c r="M56" s="18">
        <v>15546.5</v>
      </c>
      <c r="N56" s="17">
        <v>0</v>
      </c>
      <c r="O56" s="18">
        <v>0</v>
      </c>
      <c r="P56" s="17">
        <v>0</v>
      </c>
      <c r="Q56" s="17">
        <v>1305.4911300000001</v>
      </c>
      <c r="R56" s="19">
        <v>0</v>
      </c>
      <c r="S56" s="27">
        <f t="shared" si="96"/>
        <v>54405.481869999996</v>
      </c>
      <c r="T56" s="20">
        <v>0</v>
      </c>
      <c r="U56" s="17"/>
      <c r="V56" s="17">
        <v>13966.89769</v>
      </c>
      <c r="W56" s="17">
        <v>0</v>
      </c>
      <c r="X56" s="15">
        <v>2731.41536</v>
      </c>
      <c r="Y56" s="15">
        <v>0</v>
      </c>
      <c r="Z56" s="17">
        <v>0</v>
      </c>
      <c r="AA56" s="17">
        <v>6394.2734</v>
      </c>
      <c r="AB56" s="17">
        <v>0</v>
      </c>
      <c r="AC56" s="18">
        <v>15546.5</v>
      </c>
      <c r="AD56" s="15">
        <v>1360.5101999999999</v>
      </c>
      <c r="AE56" s="18">
        <v>13019.15517</v>
      </c>
      <c r="AF56" s="17">
        <v>0</v>
      </c>
      <c r="AG56" s="17">
        <v>1386.7300499999999</v>
      </c>
      <c r="AH56" s="16">
        <v>0</v>
      </c>
      <c r="AI56" s="27">
        <f t="shared" si="97"/>
        <v>155195.90472000002</v>
      </c>
      <c r="AJ56" s="20">
        <v>0</v>
      </c>
      <c r="AK56" s="17"/>
      <c r="AL56" s="17">
        <v>111635.67853</v>
      </c>
      <c r="AM56" s="17">
        <v>0</v>
      </c>
      <c r="AN56" s="17">
        <v>2731.41536</v>
      </c>
      <c r="AO56" s="17">
        <v>0</v>
      </c>
      <c r="AP56" s="17">
        <v>0</v>
      </c>
      <c r="AQ56" s="17">
        <v>6715.9992000000002</v>
      </c>
      <c r="AR56" s="17">
        <v>0</v>
      </c>
      <c r="AS56" s="17">
        <v>15546.5</v>
      </c>
      <c r="AT56" s="17">
        <v>1360.5101999999999</v>
      </c>
      <c r="AU56" s="17">
        <v>15811.188270000001</v>
      </c>
      <c r="AV56" s="17">
        <v>0</v>
      </c>
      <c r="AW56" s="17">
        <v>1394.6131600000001</v>
      </c>
      <c r="AX56" s="19">
        <v>0</v>
      </c>
      <c r="AY56" s="27">
        <f t="shared" si="98"/>
        <v>457875.92332</v>
      </c>
      <c r="AZ56" s="20">
        <v>0</v>
      </c>
      <c r="BA56" s="17"/>
      <c r="BB56" s="17">
        <v>398108.96415000001</v>
      </c>
      <c r="BC56" s="17">
        <v>0</v>
      </c>
      <c r="BD56" s="17">
        <v>7859.7100700000001</v>
      </c>
      <c r="BE56" s="17">
        <v>0</v>
      </c>
      <c r="BF56" s="17">
        <v>0</v>
      </c>
      <c r="BG56" s="17">
        <v>6715.9992000000002</v>
      </c>
      <c r="BH56" s="17">
        <v>0</v>
      </c>
      <c r="BI56" s="17">
        <v>16206.5</v>
      </c>
      <c r="BJ56" s="17">
        <v>1360.5101999999999</v>
      </c>
      <c r="BK56" s="17">
        <v>25583.396410000001</v>
      </c>
      <c r="BL56" s="17">
        <v>0</v>
      </c>
      <c r="BM56" s="17">
        <v>2040.84329</v>
      </c>
      <c r="BN56" s="19">
        <v>0</v>
      </c>
      <c r="BO56" s="27">
        <f t="shared" si="99"/>
        <v>483635.28013000003</v>
      </c>
      <c r="BP56" s="20">
        <v>0</v>
      </c>
      <c r="BQ56" s="17"/>
      <c r="BR56" s="17">
        <v>454549.16524</v>
      </c>
      <c r="BS56" s="17">
        <v>0</v>
      </c>
      <c r="BT56" s="17">
        <v>0</v>
      </c>
      <c r="BU56" s="17">
        <v>0</v>
      </c>
      <c r="BV56" s="17">
        <v>0</v>
      </c>
      <c r="BW56" s="17">
        <v>27331.57159</v>
      </c>
      <c r="BX56" s="17">
        <v>0</v>
      </c>
      <c r="BY56" s="17">
        <v>0</v>
      </c>
      <c r="BZ56" s="17">
        <v>0</v>
      </c>
      <c r="CA56" s="17">
        <v>1686.1559400000001</v>
      </c>
      <c r="CB56" s="17">
        <v>0</v>
      </c>
      <c r="CC56" s="17">
        <v>68.387360000000001</v>
      </c>
      <c r="CD56" s="19">
        <v>0</v>
      </c>
      <c r="CE56" s="27">
        <f t="shared" si="100"/>
        <v>967538.79501999996</v>
      </c>
      <c r="CF56" s="20">
        <v>0</v>
      </c>
      <c r="CG56" s="17"/>
      <c r="CH56" s="17">
        <v>922984.87716999999</v>
      </c>
      <c r="CI56" s="17">
        <v>0</v>
      </c>
      <c r="CJ56" s="17">
        <v>11215.39539</v>
      </c>
      <c r="CK56" s="17">
        <v>0</v>
      </c>
      <c r="CL56" s="17">
        <v>0</v>
      </c>
      <c r="CM56" s="17">
        <v>27331.57159</v>
      </c>
      <c r="CN56" s="17">
        <v>0</v>
      </c>
      <c r="CO56" s="17">
        <v>4252.4075700000003</v>
      </c>
      <c r="CP56" s="17">
        <v>0</v>
      </c>
      <c r="CQ56" s="17">
        <v>1686.1559400000001</v>
      </c>
      <c r="CR56" s="17">
        <v>0</v>
      </c>
      <c r="CS56" s="17">
        <v>68.387360000000001</v>
      </c>
      <c r="CT56" s="19">
        <v>0</v>
      </c>
    </row>
    <row r="57" spans="1:98" ht="11.25" x14ac:dyDescent="0.2">
      <c r="A57" s="5" t="s">
        <v>129</v>
      </c>
      <c r="B57" s="3" t="s">
        <v>130</v>
      </c>
      <c r="C57" s="27">
        <f t="shared" si="95"/>
        <v>395.80637000000002</v>
      </c>
      <c r="D57" s="17">
        <v>0</v>
      </c>
      <c r="E57" s="17"/>
      <c r="F57" s="17">
        <v>0</v>
      </c>
      <c r="G57" s="17">
        <v>0</v>
      </c>
      <c r="H57" s="18">
        <v>395.80637000000002</v>
      </c>
      <c r="I57" s="17">
        <v>0</v>
      </c>
      <c r="J57" s="17">
        <v>0</v>
      </c>
      <c r="K57" s="17">
        <v>0</v>
      </c>
      <c r="L57" s="17">
        <v>0</v>
      </c>
      <c r="M57" s="18">
        <v>0</v>
      </c>
      <c r="N57" s="17">
        <v>0</v>
      </c>
      <c r="O57" s="18">
        <v>0</v>
      </c>
      <c r="P57" s="17">
        <v>0</v>
      </c>
      <c r="Q57" s="17">
        <v>0</v>
      </c>
      <c r="R57" s="19">
        <v>0</v>
      </c>
      <c r="S57" s="27">
        <f t="shared" si="96"/>
        <v>3068.2024099999999</v>
      </c>
      <c r="T57" s="20">
        <v>0</v>
      </c>
      <c r="U57" s="17"/>
      <c r="V57" s="17">
        <v>0</v>
      </c>
      <c r="W57" s="17">
        <v>0</v>
      </c>
      <c r="X57" s="15">
        <v>3066.1514999999999</v>
      </c>
      <c r="Y57" s="15">
        <v>0</v>
      </c>
      <c r="Z57" s="17">
        <v>0</v>
      </c>
      <c r="AA57" s="17">
        <v>0</v>
      </c>
      <c r="AB57" s="17">
        <v>0</v>
      </c>
      <c r="AC57" s="18">
        <v>2.05091</v>
      </c>
      <c r="AD57" s="15">
        <v>0</v>
      </c>
      <c r="AE57" s="18">
        <v>0</v>
      </c>
      <c r="AF57" s="17">
        <v>0</v>
      </c>
      <c r="AG57" s="17">
        <v>0</v>
      </c>
      <c r="AH57" s="16">
        <v>0</v>
      </c>
      <c r="AI57" s="27">
        <f t="shared" si="97"/>
        <v>11946.75949</v>
      </c>
      <c r="AJ57" s="20">
        <v>0</v>
      </c>
      <c r="AK57" s="17"/>
      <c r="AL57" s="17">
        <v>0</v>
      </c>
      <c r="AM57" s="17">
        <v>0</v>
      </c>
      <c r="AN57" s="17">
        <v>8322.3931100000009</v>
      </c>
      <c r="AO57" s="17">
        <v>0</v>
      </c>
      <c r="AP57" s="17">
        <v>148.95500999999999</v>
      </c>
      <c r="AQ57" s="17">
        <v>0</v>
      </c>
      <c r="AR57" s="17">
        <v>0</v>
      </c>
      <c r="AS57" s="17">
        <v>3475.4113699999998</v>
      </c>
      <c r="AT57" s="17">
        <v>0</v>
      </c>
      <c r="AU57" s="17">
        <v>0</v>
      </c>
      <c r="AV57" s="17">
        <v>0</v>
      </c>
      <c r="AW57" s="17">
        <v>0</v>
      </c>
      <c r="AX57" s="19">
        <v>0</v>
      </c>
      <c r="AY57" s="27">
        <f t="shared" si="98"/>
        <v>21383.637009999999</v>
      </c>
      <c r="AZ57" s="20">
        <v>0</v>
      </c>
      <c r="BA57" s="17"/>
      <c r="BB57" s="17">
        <v>0</v>
      </c>
      <c r="BC57" s="17">
        <v>0</v>
      </c>
      <c r="BD57" s="17">
        <v>8606.49827</v>
      </c>
      <c r="BE57" s="17">
        <v>0</v>
      </c>
      <c r="BF57" s="17">
        <v>148.95500999999999</v>
      </c>
      <c r="BG57" s="17">
        <v>0</v>
      </c>
      <c r="BH57" s="17">
        <v>0</v>
      </c>
      <c r="BI57" s="17">
        <v>12628.183730000001</v>
      </c>
      <c r="BJ57" s="17">
        <v>0</v>
      </c>
      <c r="BK57" s="17">
        <v>0</v>
      </c>
      <c r="BL57" s="17">
        <v>0</v>
      </c>
      <c r="BM57" s="17">
        <v>0</v>
      </c>
      <c r="BN57" s="19">
        <v>0</v>
      </c>
      <c r="BO57" s="27">
        <f t="shared" si="99"/>
        <v>6804.7547300000006</v>
      </c>
      <c r="BP57" s="20">
        <v>0</v>
      </c>
      <c r="BQ57" s="17"/>
      <c r="BR57" s="17">
        <v>0</v>
      </c>
      <c r="BS57" s="17">
        <v>0</v>
      </c>
      <c r="BT57" s="17">
        <v>6633.8611300000002</v>
      </c>
      <c r="BU57" s="17">
        <v>0</v>
      </c>
      <c r="BV57" s="17">
        <v>0</v>
      </c>
      <c r="BW57" s="17">
        <v>0</v>
      </c>
      <c r="BX57" s="17">
        <v>0</v>
      </c>
      <c r="BY57" s="17">
        <v>170.89359999999999</v>
      </c>
      <c r="BZ57" s="17">
        <v>0</v>
      </c>
      <c r="CA57" s="17">
        <v>0</v>
      </c>
      <c r="CB57" s="17">
        <v>0</v>
      </c>
      <c r="CC57" s="17">
        <v>0</v>
      </c>
      <c r="CD57" s="19">
        <v>0</v>
      </c>
      <c r="CE57" s="27">
        <f t="shared" si="100"/>
        <v>10262.247729999999</v>
      </c>
      <c r="CF57" s="20">
        <v>0</v>
      </c>
      <c r="CG57" s="17"/>
      <c r="CH57" s="17">
        <v>0</v>
      </c>
      <c r="CI57" s="17">
        <v>0</v>
      </c>
      <c r="CJ57" s="17">
        <v>10091.35413</v>
      </c>
      <c r="CK57" s="17">
        <v>0</v>
      </c>
      <c r="CL57" s="17">
        <v>0</v>
      </c>
      <c r="CM57" s="17">
        <v>0</v>
      </c>
      <c r="CN57" s="17">
        <v>0</v>
      </c>
      <c r="CO57" s="17">
        <v>170.89359999999999</v>
      </c>
      <c r="CP57" s="17">
        <v>0</v>
      </c>
      <c r="CQ57" s="17">
        <v>0</v>
      </c>
      <c r="CR57" s="17">
        <v>0</v>
      </c>
      <c r="CS57" s="17">
        <v>0</v>
      </c>
      <c r="CT57" s="19">
        <v>0</v>
      </c>
    </row>
    <row r="58" spans="1:98" ht="11.25" x14ac:dyDescent="0.2">
      <c r="A58" s="5" t="s">
        <v>131</v>
      </c>
      <c r="B58" s="3" t="s">
        <v>132</v>
      </c>
      <c r="C58" s="27">
        <f t="shared" si="95"/>
        <v>17170.689040000001</v>
      </c>
      <c r="D58" s="17">
        <v>-6718.7525999999998</v>
      </c>
      <c r="E58" s="17">
        <v>23889.441640000001</v>
      </c>
      <c r="F58" s="17">
        <v>0</v>
      </c>
      <c r="G58" s="17">
        <v>0</v>
      </c>
      <c r="H58" s="18">
        <v>0</v>
      </c>
      <c r="I58" s="17">
        <v>0</v>
      </c>
      <c r="J58" s="17">
        <v>0</v>
      </c>
      <c r="K58" s="17">
        <v>0</v>
      </c>
      <c r="L58" s="17">
        <v>0</v>
      </c>
      <c r="M58" s="18">
        <v>0</v>
      </c>
      <c r="N58" s="17">
        <v>0</v>
      </c>
      <c r="O58" s="18">
        <v>0</v>
      </c>
      <c r="P58" s="17">
        <v>0</v>
      </c>
      <c r="Q58" s="17">
        <v>0</v>
      </c>
      <c r="R58" s="19">
        <v>0</v>
      </c>
      <c r="S58" s="27">
        <f t="shared" si="96"/>
        <v>43640.631890000004</v>
      </c>
      <c r="T58" s="20">
        <v>-7568.74107</v>
      </c>
      <c r="U58" s="17">
        <v>51209.372960000001</v>
      </c>
      <c r="V58" s="17">
        <v>0</v>
      </c>
      <c r="W58" s="17">
        <v>0</v>
      </c>
      <c r="X58" s="15">
        <v>0</v>
      </c>
      <c r="Y58" s="15">
        <v>0</v>
      </c>
      <c r="Z58" s="17">
        <v>0</v>
      </c>
      <c r="AA58" s="17">
        <v>0</v>
      </c>
      <c r="AB58" s="17">
        <v>0</v>
      </c>
      <c r="AC58" s="18">
        <v>0</v>
      </c>
      <c r="AD58" s="15">
        <v>0</v>
      </c>
      <c r="AE58" s="18">
        <v>0</v>
      </c>
      <c r="AF58" s="17">
        <v>0</v>
      </c>
      <c r="AG58" s="17">
        <v>0</v>
      </c>
      <c r="AH58" s="16">
        <v>0</v>
      </c>
      <c r="AI58" s="27">
        <f t="shared" si="97"/>
        <v>44009.291889999993</v>
      </c>
      <c r="AJ58" s="20">
        <v>-7568.74107</v>
      </c>
      <c r="AK58" s="17">
        <v>51578.032959999997</v>
      </c>
      <c r="AL58" s="17">
        <v>0</v>
      </c>
      <c r="AM58" s="17">
        <v>0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  <c r="AX58" s="19">
        <v>0</v>
      </c>
      <c r="AY58" s="27">
        <f t="shared" si="98"/>
        <v>0</v>
      </c>
      <c r="AZ58" s="20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0</v>
      </c>
      <c r="BF58" s="17">
        <v>0</v>
      </c>
      <c r="BG58" s="17">
        <v>0</v>
      </c>
      <c r="BH58" s="17">
        <v>0</v>
      </c>
      <c r="BI58" s="17">
        <v>0</v>
      </c>
      <c r="BJ58" s="17">
        <v>0</v>
      </c>
      <c r="BK58" s="17">
        <v>0</v>
      </c>
      <c r="BL58" s="17">
        <v>0</v>
      </c>
      <c r="BM58" s="17">
        <v>0</v>
      </c>
      <c r="BN58" s="19">
        <v>0</v>
      </c>
      <c r="BO58" s="27">
        <f t="shared" si="99"/>
        <v>0</v>
      </c>
      <c r="BP58" s="20">
        <v>0</v>
      </c>
      <c r="BQ58" s="17">
        <v>0</v>
      </c>
      <c r="BR58" s="17">
        <v>0</v>
      </c>
      <c r="BS58" s="17">
        <v>0</v>
      </c>
      <c r="BT58" s="17">
        <v>0</v>
      </c>
      <c r="BU58" s="17">
        <v>0</v>
      </c>
      <c r="BV58" s="17">
        <v>0</v>
      </c>
      <c r="BW58" s="17">
        <v>0</v>
      </c>
      <c r="BX58" s="17">
        <v>0</v>
      </c>
      <c r="BY58" s="17">
        <v>0</v>
      </c>
      <c r="BZ58" s="17">
        <v>0</v>
      </c>
      <c r="CA58" s="17">
        <v>0</v>
      </c>
      <c r="CB58" s="17">
        <v>0</v>
      </c>
      <c r="CC58" s="17">
        <v>0</v>
      </c>
      <c r="CD58" s="19">
        <v>0</v>
      </c>
      <c r="CE58" s="27">
        <f t="shared" si="100"/>
        <v>0</v>
      </c>
      <c r="CF58" s="20">
        <v>0</v>
      </c>
      <c r="CG58" s="17">
        <v>0</v>
      </c>
      <c r="CH58" s="17">
        <v>0</v>
      </c>
      <c r="CI58" s="17">
        <v>0</v>
      </c>
      <c r="CJ58" s="17">
        <v>0</v>
      </c>
      <c r="CK58" s="17">
        <v>0</v>
      </c>
      <c r="CL58" s="17">
        <v>0</v>
      </c>
      <c r="CM58" s="17">
        <v>0</v>
      </c>
      <c r="CN58" s="17">
        <v>0</v>
      </c>
      <c r="CO58" s="17">
        <v>0</v>
      </c>
      <c r="CP58" s="17">
        <v>0</v>
      </c>
      <c r="CQ58" s="17">
        <v>0</v>
      </c>
      <c r="CR58" s="17">
        <v>0</v>
      </c>
      <c r="CS58" s="17">
        <v>0</v>
      </c>
      <c r="CT58" s="19">
        <v>0</v>
      </c>
    </row>
    <row r="59" spans="1:98" ht="11.25" x14ac:dyDescent="0.2">
      <c r="A59" s="5" t="s">
        <v>133</v>
      </c>
      <c r="B59" s="3" t="s">
        <v>134</v>
      </c>
      <c r="C59" s="27">
        <f t="shared" si="95"/>
        <v>190.90214</v>
      </c>
      <c r="D59" s="17">
        <v>0</v>
      </c>
      <c r="E59" s="17"/>
      <c r="F59" s="17">
        <v>0</v>
      </c>
      <c r="G59" s="17">
        <v>0</v>
      </c>
      <c r="H59" s="18">
        <v>0</v>
      </c>
      <c r="I59" s="17">
        <v>0</v>
      </c>
      <c r="J59" s="17">
        <v>0</v>
      </c>
      <c r="K59" s="17">
        <v>190.90214</v>
      </c>
      <c r="L59" s="17">
        <v>0</v>
      </c>
      <c r="M59" s="18">
        <v>0</v>
      </c>
      <c r="N59" s="17">
        <v>0</v>
      </c>
      <c r="O59" s="18">
        <v>0</v>
      </c>
      <c r="P59" s="17">
        <v>0</v>
      </c>
      <c r="Q59" s="17">
        <v>0</v>
      </c>
      <c r="R59" s="19">
        <v>0</v>
      </c>
      <c r="S59" s="27">
        <f t="shared" si="96"/>
        <v>190.90214</v>
      </c>
      <c r="T59" s="20">
        <v>0</v>
      </c>
      <c r="U59" s="17"/>
      <c r="V59" s="17">
        <v>0</v>
      </c>
      <c r="W59" s="17">
        <v>0</v>
      </c>
      <c r="X59" s="15">
        <v>0</v>
      </c>
      <c r="Y59" s="15">
        <v>0</v>
      </c>
      <c r="Z59" s="17">
        <v>0</v>
      </c>
      <c r="AA59" s="17">
        <v>190.90214</v>
      </c>
      <c r="AB59" s="17">
        <v>0</v>
      </c>
      <c r="AC59" s="18">
        <v>0</v>
      </c>
      <c r="AD59" s="15">
        <v>0</v>
      </c>
      <c r="AE59" s="18">
        <v>0</v>
      </c>
      <c r="AF59" s="17">
        <v>0</v>
      </c>
      <c r="AG59" s="17">
        <v>0</v>
      </c>
      <c r="AH59" s="16">
        <v>0</v>
      </c>
      <c r="AI59" s="27">
        <f t="shared" si="97"/>
        <v>190.90214</v>
      </c>
      <c r="AJ59" s="20">
        <v>0</v>
      </c>
      <c r="AK59" s="17"/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190.90214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9">
        <v>0</v>
      </c>
      <c r="AY59" s="27">
        <f t="shared" si="98"/>
        <v>190.90214</v>
      </c>
      <c r="AZ59" s="20">
        <v>0</v>
      </c>
      <c r="BA59" s="17"/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190.90214</v>
      </c>
      <c r="BH59" s="17">
        <v>0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9">
        <v>0</v>
      </c>
      <c r="BO59" s="27">
        <f t="shared" si="99"/>
        <v>0</v>
      </c>
      <c r="BP59" s="20">
        <v>0</v>
      </c>
      <c r="BQ59" s="17"/>
      <c r="BR59" s="17">
        <v>0</v>
      </c>
      <c r="BS59" s="17">
        <v>0</v>
      </c>
      <c r="BT59" s="17">
        <v>0</v>
      </c>
      <c r="BU59" s="17">
        <v>0</v>
      </c>
      <c r="BV59" s="17">
        <v>0</v>
      </c>
      <c r="BW59" s="17">
        <v>0</v>
      </c>
      <c r="BX59" s="17">
        <v>0</v>
      </c>
      <c r="BY59" s="17">
        <v>0</v>
      </c>
      <c r="BZ59" s="17">
        <v>0</v>
      </c>
      <c r="CA59" s="17">
        <v>0</v>
      </c>
      <c r="CB59" s="17">
        <v>0</v>
      </c>
      <c r="CC59" s="17">
        <v>0</v>
      </c>
      <c r="CD59" s="19">
        <v>0</v>
      </c>
      <c r="CE59" s="27">
        <f t="shared" si="100"/>
        <v>0</v>
      </c>
      <c r="CF59" s="20">
        <v>0</v>
      </c>
      <c r="CG59" s="17"/>
      <c r="CH59" s="17">
        <v>0</v>
      </c>
      <c r="CI59" s="17">
        <v>0</v>
      </c>
      <c r="CJ59" s="17">
        <v>0</v>
      </c>
      <c r="CK59" s="17">
        <v>0</v>
      </c>
      <c r="CL59" s="17">
        <v>0</v>
      </c>
      <c r="CM59" s="17">
        <v>0</v>
      </c>
      <c r="CN59" s="17">
        <v>0</v>
      </c>
      <c r="CO59" s="17">
        <v>0</v>
      </c>
      <c r="CP59" s="17">
        <v>0</v>
      </c>
      <c r="CQ59" s="17">
        <v>0</v>
      </c>
      <c r="CR59" s="17">
        <v>0</v>
      </c>
      <c r="CS59" s="17">
        <v>0</v>
      </c>
      <c r="CT59" s="19">
        <v>0</v>
      </c>
    </row>
    <row r="60" spans="1:98" ht="11.25" x14ac:dyDescent="0.2">
      <c r="A60" s="5" t="s">
        <v>135</v>
      </c>
      <c r="B60" s="3" t="s">
        <v>136</v>
      </c>
      <c r="C60" s="27">
        <f t="shared" si="95"/>
        <v>10197.434300000001</v>
      </c>
      <c r="D60" s="17">
        <v>0</v>
      </c>
      <c r="E60" s="17">
        <v>8533.0206300000009</v>
      </c>
      <c r="F60" s="17">
        <v>0</v>
      </c>
      <c r="G60" s="17">
        <v>0</v>
      </c>
      <c r="H60" s="18">
        <v>0</v>
      </c>
      <c r="I60" s="17">
        <v>0</v>
      </c>
      <c r="J60" s="17">
        <v>1604.1579200000001</v>
      </c>
      <c r="K60" s="17">
        <v>60.255749999999999</v>
      </c>
      <c r="L60" s="17">
        <v>0</v>
      </c>
      <c r="M60" s="18">
        <v>0</v>
      </c>
      <c r="N60" s="17">
        <v>0</v>
      </c>
      <c r="O60" s="18">
        <v>0</v>
      </c>
      <c r="P60" s="17">
        <v>0</v>
      </c>
      <c r="Q60" s="17">
        <v>0</v>
      </c>
      <c r="R60" s="19">
        <v>0</v>
      </c>
      <c r="S60" s="27">
        <f t="shared" si="96"/>
        <v>16360.716250000001</v>
      </c>
      <c r="T60" s="20">
        <v>0</v>
      </c>
      <c r="U60" s="17">
        <v>8855.2010200000004</v>
      </c>
      <c r="V60" s="17">
        <v>0</v>
      </c>
      <c r="W60" s="17">
        <v>0</v>
      </c>
      <c r="X60" s="15">
        <v>0.99595999999999996</v>
      </c>
      <c r="Y60" s="15">
        <v>0</v>
      </c>
      <c r="Z60" s="17">
        <v>3117.26134</v>
      </c>
      <c r="AA60" s="17">
        <v>102.34618</v>
      </c>
      <c r="AB60" s="17">
        <v>0</v>
      </c>
      <c r="AC60" s="18">
        <v>3877.6693700000001</v>
      </c>
      <c r="AD60" s="15">
        <v>79.753680000000003</v>
      </c>
      <c r="AE60" s="18">
        <v>327.48869999999999</v>
      </c>
      <c r="AF60" s="17">
        <v>0</v>
      </c>
      <c r="AG60" s="17">
        <v>0</v>
      </c>
      <c r="AH60" s="16">
        <v>0</v>
      </c>
      <c r="AI60" s="27">
        <f t="shared" si="97"/>
        <v>28274.732720000004</v>
      </c>
      <c r="AJ60" s="20">
        <v>0</v>
      </c>
      <c r="AK60" s="17">
        <v>9943.0792700000002</v>
      </c>
      <c r="AL60" s="17">
        <v>450.33915000000002</v>
      </c>
      <c r="AM60" s="17">
        <v>0</v>
      </c>
      <c r="AN60" s="17">
        <v>0.99595999999999996</v>
      </c>
      <c r="AO60" s="17">
        <v>0</v>
      </c>
      <c r="AP60" s="17">
        <v>5451.56214</v>
      </c>
      <c r="AQ60" s="17">
        <v>8145.7484000000004</v>
      </c>
      <c r="AR60" s="17">
        <v>0</v>
      </c>
      <c r="AS60" s="17">
        <v>3875.7654200000002</v>
      </c>
      <c r="AT60" s="17">
        <v>79.753680000000003</v>
      </c>
      <c r="AU60" s="17">
        <v>327.48869999999999</v>
      </c>
      <c r="AV60" s="17">
        <v>0</v>
      </c>
      <c r="AW60" s="17">
        <v>0</v>
      </c>
      <c r="AX60" s="19">
        <v>0</v>
      </c>
      <c r="AY60" s="27">
        <f t="shared" si="98"/>
        <v>36707.249390000004</v>
      </c>
      <c r="AZ60" s="20">
        <v>0</v>
      </c>
      <c r="BA60" s="17">
        <v>9943.0792700000002</v>
      </c>
      <c r="BB60" s="17">
        <v>850.25234999999998</v>
      </c>
      <c r="BC60" s="17">
        <v>0</v>
      </c>
      <c r="BD60" s="17">
        <v>0.99595999999999996</v>
      </c>
      <c r="BE60" s="17">
        <v>0</v>
      </c>
      <c r="BF60" s="17">
        <v>7520.4907199999998</v>
      </c>
      <c r="BG60" s="17">
        <v>9325.9541399999998</v>
      </c>
      <c r="BH60" s="17">
        <v>0</v>
      </c>
      <c r="BI60" s="17">
        <v>3875.7654200000002</v>
      </c>
      <c r="BJ60" s="17">
        <v>79.753680000000003</v>
      </c>
      <c r="BK60" s="17">
        <v>5110.9578499999998</v>
      </c>
      <c r="BL60" s="17">
        <v>0</v>
      </c>
      <c r="BM60" s="17">
        <v>0</v>
      </c>
      <c r="BN60" s="19">
        <v>0</v>
      </c>
      <c r="BO60" s="27">
        <f t="shared" si="99"/>
        <v>3123.4678700000004</v>
      </c>
      <c r="BP60" s="20">
        <v>0</v>
      </c>
      <c r="BQ60" s="17">
        <v>35</v>
      </c>
      <c r="BR60" s="17">
        <v>1920.87354</v>
      </c>
      <c r="BS60" s="17">
        <v>0</v>
      </c>
      <c r="BT60" s="17">
        <v>270.76119999999997</v>
      </c>
      <c r="BU60" s="17">
        <v>0</v>
      </c>
      <c r="BV60" s="17">
        <v>769.51518999999996</v>
      </c>
      <c r="BW60" s="17">
        <v>17.520700000000001</v>
      </c>
      <c r="BX60" s="17">
        <v>0</v>
      </c>
      <c r="BY60" s="17">
        <v>0</v>
      </c>
      <c r="BZ60" s="17">
        <v>139.56894</v>
      </c>
      <c r="CA60" s="17">
        <v>-29.771699999999999</v>
      </c>
      <c r="CB60" s="17">
        <v>0</v>
      </c>
      <c r="CC60" s="17">
        <v>0</v>
      </c>
      <c r="CD60" s="19">
        <v>0</v>
      </c>
      <c r="CE60" s="27">
        <f t="shared" si="100"/>
        <v>25828.41833</v>
      </c>
      <c r="CF60" s="20">
        <v>0</v>
      </c>
      <c r="CG60" s="17">
        <v>1350.1781900000001</v>
      </c>
      <c r="CH60" s="17">
        <v>7384.7554499999997</v>
      </c>
      <c r="CI60" s="17">
        <v>0</v>
      </c>
      <c r="CJ60" s="17">
        <v>270.76119999999997</v>
      </c>
      <c r="CK60" s="17">
        <v>0</v>
      </c>
      <c r="CL60" s="17">
        <v>6003.02466</v>
      </c>
      <c r="CM60" s="17">
        <v>10709.901589999999</v>
      </c>
      <c r="CN60" s="17">
        <v>0</v>
      </c>
      <c r="CO60" s="17">
        <v>0</v>
      </c>
      <c r="CP60" s="17">
        <v>139.56894</v>
      </c>
      <c r="CQ60" s="17">
        <v>-29.771699999999999</v>
      </c>
      <c r="CR60" s="17">
        <v>0</v>
      </c>
      <c r="CS60" s="17">
        <v>0</v>
      </c>
      <c r="CT60" s="19">
        <v>0</v>
      </c>
    </row>
    <row r="61" spans="1:98" ht="11.25" x14ac:dyDescent="0.2">
      <c r="A61" s="5" t="s">
        <v>137</v>
      </c>
      <c r="B61" s="3" t="s">
        <v>138</v>
      </c>
      <c r="C61" s="27">
        <f t="shared" si="95"/>
        <v>0</v>
      </c>
      <c r="D61" s="17">
        <v>0</v>
      </c>
      <c r="E61" s="17"/>
      <c r="F61" s="17">
        <v>0</v>
      </c>
      <c r="G61" s="17">
        <v>0</v>
      </c>
      <c r="H61" s="18">
        <v>0</v>
      </c>
      <c r="I61" s="17">
        <v>0</v>
      </c>
      <c r="J61" s="17">
        <v>0</v>
      </c>
      <c r="K61" s="17">
        <v>0</v>
      </c>
      <c r="L61" s="17">
        <v>0</v>
      </c>
      <c r="M61" s="18">
        <v>0</v>
      </c>
      <c r="N61" s="17">
        <v>0</v>
      </c>
      <c r="O61" s="18">
        <v>0</v>
      </c>
      <c r="P61" s="17">
        <v>0</v>
      </c>
      <c r="Q61" s="17">
        <v>0</v>
      </c>
      <c r="R61" s="19">
        <v>0</v>
      </c>
      <c r="S61" s="27">
        <f t="shared" si="96"/>
        <v>8404.9141299999992</v>
      </c>
      <c r="T61" s="20">
        <v>0</v>
      </c>
      <c r="U61" s="17"/>
      <c r="V61" s="17">
        <v>0</v>
      </c>
      <c r="W61" s="17">
        <v>0</v>
      </c>
      <c r="X61" s="15">
        <v>299.22016000000002</v>
      </c>
      <c r="Y61" s="15">
        <v>0</v>
      </c>
      <c r="Z61" s="17">
        <v>0</v>
      </c>
      <c r="AA61" s="17">
        <v>0</v>
      </c>
      <c r="AB61" s="17">
        <v>0</v>
      </c>
      <c r="AC61" s="18">
        <v>102.82785</v>
      </c>
      <c r="AD61" s="15">
        <v>683.41125</v>
      </c>
      <c r="AE61" s="18">
        <v>7319.4548699999996</v>
      </c>
      <c r="AF61" s="17">
        <v>0</v>
      </c>
      <c r="AG61" s="17">
        <v>0</v>
      </c>
      <c r="AH61" s="16">
        <v>0</v>
      </c>
      <c r="AI61" s="27">
        <f t="shared" si="97"/>
        <v>24452.640319999999</v>
      </c>
      <c r="AJ61" s="20">
        <v>0</v>
      </c>
      <c r="AK61" s="17"/>
      <c r="AL61" s="17">
        <v>0</v>
      </c>
      <c r="AM61" s="17">
        <v>0</v>
      </c>
      <c r="AN61" s="17">
        <v>299.22016000000002</v>
      </c>
      <c r="AO61" s="17">
        <v>0</v>
      </c>
      <c r="AP61" s="17">
        <v>0</v>
      </c>
      <c r="AQ61" s="17">
        <v>0</v>
      </c>
      <c r="AR61" s="17">
        <v>0</v>
      </c>
      <c r="AS61" s="17">
        <v>102.82785</v>
      </c>
      <c r="AT61" s="17">
        <v>683.41125</v>
      </c>
      <c r="AU61" s="17">
        <v>23367.181059999999</v>
      </c>
      <c r="AV61" s="17">
        <v>0</v>
      </c>
      <c r="AW61" s="17">
        <v>0</v>
      </c>
      <c r="AX61" s="19">
        <v>0</v>
      </c>
      <c r="AY61" s="27">
        <f t="shared" si="98"/>
        <v>24452.640319999999</v>
      </c>
      <c r="AZ61" s="20">
        <v>0</v>
      </c>
      <c r="BA61" s="17"/>
      <c r="BB61" s="17">
        <v>0</v>
      </c>
      <c r="BC61" s="17">
        <v>0</v>
      </c>
      <c r="BD61" s="17">
        <v>299.22016000000002</v>
      </c>
      <c r="BE61" s="17">
        <v>0</v>
      </c>
      <c r="BF61" s="17">
        <v>0</v>
      </c>
      <c r="BG61" s="17">
        <v>0</v>
      </c>
      <c r="BH61" s="17">
        <v>0</v>
      </c>
      <c r="BI61" s="17">
        <v>102.82785</v>
      </c>
      <c r="BJ61" s="17">
        <v>683.41125</v>
      </c>
      <c r="BK61" s="17">
        <v>23367.181059999999</v>
      </c>
      <c r="BL61" s="17">
        <v>0</v>
      </c>
      <c r="BM61" s="17">
        <v>0</v>
      </c>
      <c r="BN61" s="19">
        <v>0</v>
      </c>
      <c r="BO61" s="27">
        <f t="shared" si="99"/>
        <v>141.50713999999999</v>
      </c>
      <c r="BP61" s="20">
        <v>0</v>
      </c>
      <c r="BQ61" s="17"/>
      <c r="BR61" s="17">
        <v>0</v>
      </c>
      <c r="BS61" s="17">
        <v>0</v>
      </c>
      <c r="BT61" s="17">
        <v>0</v>
      </c>
      <c r="BU61" s="17">
        <v>0</v>
      </c>
      <c r="BV61" s="17">
        <v>0</v>
      </c>
      <c r="BW61" s="17">
        <v>0</v>
      </c>
      <c r="BX61" s="17">
        <v>0</v>
      </c>
      <c r="BY61" s="17">
        <v>0</v>
      </c>
      <c r="BZ61" s="17">
        <v>141.50713999999999</v>
      </c>
      <c r="CA61" s="17">
        <v>0</v>
      </c>
      <c r="CB61" s="17">
        <v>0</v>
      </c>
      <c r="CC61" s="17">
        <v>0</v>
      </c>
      <c r="CD61" s="19">
        <v>0</v>
      </c>
      <c r="CE61" s="27">
        <f t="shared" si="100"/>
        <v>141.50713999999999</v>
      </c>
      <c r="CF61" s="20">
        <v>0</v>
      </c>
      <c r="CG61" s="17"/>
      <c r="CH61" s="17">
        <v>0</v>
      </c>
      <c r="CI61" s="17">
        <v>0</v>
      </c>
      <c r="CJ61" s="17">
        <v>0</v>
      </c>
      <c r="CK61" s="17">
        <v>0</v>
      </c>
      <c r="CL61" s="17">
        <v>0</v>
      </c>
      <c r="CM61" s="17">
        <v>0</v>
      </c>
      <c r="CN61" s="17">
        <v>0</v>
      </c>
      <c r="CO61" s="17">
        <v>0</v>
      </c>
      <c r="CP61" s="17">
        <v>141.50713999999999</v>
      </c>
      <c r="CQ61" s="17">
        <v>0</v>
      </c>
      <c r="CR61" s="17">
        <v>0</v>
      </c>
      <c r="CS61" s="17">
        <v>0</v>
      </c>
      <c r="CT61" s="19">
        <v>0</v>
      </c>
    </row>
    <row r="62" spans="1:98" ht="11.25" x14ac:dyDescent="0.2">
      <c r="A62" s="5" t="s">
        <v>139</v>
      </c>
      <c r="B62" s="3" t="s">
        <v>140</v>
      </c>
      <c r="C62" s="27">
        <f t="shared" si="95"/>
        <v>9</v>
      </c>
      <c r="D62" s="17">
        <v>0</v>
      </c>
      <c r="E62" s="17">
        <v>9</v>
      </c>
      <c r="F62" s="17">
        <v>0</v>
      </c>
      <c r="G62" s="17">
        <v>0</v>
      </c>
      <c r="H62" s="18">
        <v>0</v>
      </c>
      <c r="I62" s="17">
        <v>0</v>
      </c>
      <c r="J62" s="17">
        <v>0</v>
      </c>
      <c r="K62" s="17">
        <v>0</v>
      </c>
      <c r="L62" s="17">
        <v>0</v>
      </c>
      <c r="M62" s="18">
        <v>0</v>
      </c>
      <c r="N62" s="17">
        <v>0</v>
      </c>
      <c r="O62" s="18">
        <v>0</v>
      </c>
      <c r="P62" s="17">
        <v>0</v>
      </c>
      <c r="Q62" s="17">
        <v>0</v>
      </c>
      <c r="R62" s="19">
        <v>0</v>
      </c>
      <c r="S62" s="27">
        <f t="shared" si="96"/>
        <v>114</v>
      </c>
      <c r="T62" s="20">
        <v>0</v>
      </c>
      <c r="U62" s="17">
        <v>114</v>
      </c>
      <c r="V62" s="17">
        <v>0</v>
      </c>
      <c r="W62" s="17">
        <v>0</v>
      </c>
      <c r="X62" s="15">
        <v>0</v>
      </c>
      <c r="Y62" s="15">
        <v>0</v>
      </c>
      <c r="Z62" s="17">
        <v>0</v>
      </c>
      <c r="AA62" s="17">
        <v>0</v>
      </c>
      <c r="AB62" s="17">
        <v>0</v>
      </c>
      <c r="AC62" s="18">
        <v>0</v>
      </c>
      <c r="AD62" s="15">
        <v>0</v>
      </c>
      <c r="AE62" s="18">
        <v>0</v>
      </c>
      <c r="AF62" s="17">
        <v>0</v>
      </c>
      <c r="AG62" s="17">
        <v>0</v>
      </c>
      <c r="AH62" s="16">
        <v>0</v>
      </c>
      <c r="AI62" s="27">
        <f t="shared" si="97"/>
        <v>94.5</v>
      </c>
      <c r="AJ62" s="20">
        <v>0</v>
      </c>
      <c r="AK62" s="17">
        <v>94.5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9">
        <v>0</v>
      </c>
      <c r="AY62" s="27">
        <f t="shared" si="98"/>
        <v>94.5</v>
      </c>
      <c r="AZ62" s="20">
        <v>0</v>
      </c>
      <c r="BA62" s="17">
        <v>94.5</v>
      </c>
      <c r="BB62" s="17">
        <v>0</v>
      </c>
      <c r="BC62" s="17">
        <v>0</v>
      </c>
      <c r="BD62" s="17">
        <v>0</v>
      </c>
      <c r="BE62" s="17">
        <v>0</v>
      </c>
      <c r="BF62" s="17">
        <v>0</v>
      </c>
      <c r="BG62" s="17">
        <v>0</v>
      </c>
      <c r="BH62" s="17">
        <v>0</v>
      </c>
      <c r="BI62" s="17">
        <v>0</v>
      </c>
      <c r="BJ62" s="17">
        <v>0</v>
      </c>
      <c r="BK62" s="17">
        <v>0</v>
      </c>
      <c r="BL62" s="17">
        <v>0</v>
      </c>
      <c r="BM62" s="17">
        <v>0</v>
      </c>
      <c r="BN62" s="19">
        <v>0</v>
      </c>
      <c r="BO62" s="27">
        <f t="shared" si="99"/>
        <v>150</v>
      </c>
      <c r="BP62" s="20">
        <v>0</v>
      </c>
      <c r="BQ62" s="17">
        <v>150</v>
      </c>
      <c r="BR62" s="17">
        <v>0</v>
      </c>
      <c r="BS62" s="17">
        <v>0</v>
      </c>
      <c r="BT62" s="17">
        <v>0</v>
      </c>
      <c r="BU62" s="17">
        <v>0</v>
      </c>
      <c r="BV62" s="17">
        <v>0</v>
      </c>
      <c r="BW62" s="17">
        <v>0</v>
      </c>
      <c r="BX62" s="17">
        <v>0</v>
      </c>
      <c r="BY62" s="17">
        <v>0</v>
      </c>
      <c r="BZ62" s="17">
        <v>0</v>
      </c>
      <c r="CA62" s="17">
        <v>0</v>
      </c>
      <c r="CB62" s="17">
        <v>0</v>
      </c>
      <c r="CC62" s="17">
        <v>0</v>
      </c>
      <c r="CD62" s="19">
        <v>0</v>
      </c>
      <c r="CE62" s="27">
        <f t="shared" si="100"/>
        <v>150</v>
      </c>
      <c r="CF62" s="20">
        <v>0</v>
      </c>
      <c r="CG62" s="17">
        <v>150</v>
      </c>
      <c r="CH62" s="17">
        <v>0</v>
      </c>
      <c r="CI62" s="17">
        <v>0</v>
      </c>
      <c r="CJ62" s="17">
        <v>0</v>
      </c>
      <c r="CK62" s="17">
        <v>0</v>
      </c>
      <c r="CL62" s="17">
        <v>0</v>
      </c>
      <c r="CM62" s="17">
        <v>0</v>
      </c>
      <c r="CN62" s="17">
        <v>0</v>
      </c>
      <c r="CO62" s="17">
        <v>0</v>
      </c>
      <c r="CP62" s="17">
        <v>0</v>
      </c>
      <c r="CQ62" s="17">
        <v>0</v>
      </c>
      <c r="CR62" s="17">
        <v>0</v>
      </c>
      <c r="CS62" s="17">
        <v>0</v>
      </c>
      <c r="CT62" s="19">
        <v>0</v>
      </c>
    </row>
    <row r="63" spans="1:98" ht="11.25" x14ac:dyDescent="0.2">
      <c r="A63" s="5" t="s">
        <v>141</v>
      </c>
      <c r="B63" s="3" t="s">
        <v>142</v>
      </c>
      <c r="C63" s="27">
        <f t="shared" si="95"/>
        <v>142.32276999999999</v>
      </c>
      <c r="D63" s="17">
        <v>142.32276999999999</v>
      </c>
      <c r="E63" s="17"/>
      <c r="F63" s="17">
        <v>0</v>
      </c>
      <c r="G63" s="17">
        <v>0</v>
      </c>
      <c r="H63" s="18">
        <v>0</v>
      </c>
      <c r="I63" s="17">
        <v>0</v>
      </c>
      <c r="J63" s="17">
        <v>0</v>
      </c>
      <c r="K63" s="17">
        <v>0</v>
      </c>
      <c r="L63" s="17">
        <v>0</v>
      </c>
      <c r="M63" s="18">
        <v>0</v>
      </c>
      <c r="N63" s="17">
        <v>0</v>
      </c>
      <c r="O63" s="18">
        <v>0</v>
      </c>
      <c r="P63" s="17">
        <v>0</v>
      </c>
      <c r="Q63" s="17">
        <v>0</v>
      </c>
      <c r="R63" s="19">
        <v>0</v>
      </c>
      <c r="S63" s="27">
        <f t="shared" si="96"/>
        <v>142.32276999999999</v>
      </c>
      <c r="T63" s="20">
        <v>142.32276999999999</v>
      </c>
      <c r="U63" s="17"/>
      <c r="V63" s="17">
        <v>0</v>
      </c>
      <c r="W63" s="17">
        <v>0</v>
      </c>
      <c r="X63" s="15">
        <v>0</v>
      </c>
      <c r="Y63" s="15">
        <v>0</v>
      </c>
      <c r="Z63" s="17">
        <v>0</v>
      </c>
      <c r="AA63" s="17">
        <v>0</v>
      </c>
      <c r="AB63" s="17">
        <v>0</v>
      </c>
      <c r="AC63" s="18">
        <v>0</v>
      </c>
      <c r="AD63" s="15">
        <v>0</v>
      </c>
      <c r="AE63" s="18">
        <v>0</v>
      </c>
      <c r="AF63" s="17">
        <v>0</v>
      </c>
      <c r="AG63" s="17">
        <v>0</v>
      </c>
      <c r="AH63" s="16">
        <v>0</v>
      </c>
      <c r="AI63" s="27">
        <f t="shared" si="97"/>
        <v>142.32276999999999</v>
      </c>
      <c r="AJ63" s="20">
        <v>142.32276999999999</v>
      </c>
      <c r="AK63" s="17"/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9">
        <v>0</v>
      </c>
      <c r="AY63" s="27">
        <f t="shared" si="98"/>
        <v>646.07887000000005</v>
      </c>
      <c r="AZ63" s="20">
        <v>646.07887000000005</v>
      </c>
      <c r="BA63" s="17"/>
      <c r="BB63" s="17">
        <v>0</v>
      </c>
      <c r="BC63" s="17">
        <v>0</v>
      </c>
      <c r="BD63" s="17">
        <v>0</v>
      </c>
      <c r="BE63" s="17">
        <v>0</v>
      </c>
      <c r="BF63" s="17">
        <v>0</v>
      </c>
      <c r="BG63" s="17">
        <v>0</v>
      </c>
      <c r="BH63" s="17">
        <v>0</v>
      </c>
      <c r="BI63" s="17">
        <v>0</v>
      </c>
      <c r="BJ63" s="17">
        <v>0</v>
      </c>
      <c r="BK63" s="17">
        <v>0</v>
      </c>
      <c r="BL63" s="17">
        <v>0</v>
      </c>
      <c r="BM63" s="17">
        <v>0</v>
      </c>
      <c r="BN63" s="19">
        <v>0</v>
      </c>
      <c r="BO63" s="27">
        <f t="shared" si="99"/>
        <v>0</v>
      </c>
      <c r="BP63" s="20">
        <v>0</v>
      </c>
      <c r="BQ63" s="17"/>
      <c r="BR63" s="17">
        <v>0</v>
      </c>
      <c r="BS63" s="17">
        <v>0</v>
      </c>
      <c r="BT63" s="17">
        <v>0</v>
      </c>
      <c r="BU63" s="17">
        <v>0</v>
      </c>
      <c r="BV63" s="17">
        <v>0</v>
      </c>
      <c r="BW63" s="17">
        <v>0</v>
      </c>
      <c r="BX63" s="17">
        <v>0</v>
      </c>
      <c r="BY63" s="17">
        <v>0</v>
      </c>
      <c r="BZ63" s="17">
        <v>0</v>
      </c>
      <c r="CA63" s="17">
        <v>0</v>
      </c>
      <c r="CB63" s="17">
        <v>0</v>
      </c>
      <c r="CC63" s="17">
        <v>0</v>
      </c>
      <c r="CD63" s="19">
        <v>0</v>
      </c>
      <c r="CE63" s="27">
        <f t="shared" si="100"/>
        <v>3.1909100000000001</v>
      </c>
      <c r="CF63" s="20">
        <v>3.1909100000000001</v>
      </c>
      <c r="CG63" s="17"/>
      <c r="CH63" s="17">
        <v>0</v>
      </c>
      <c r="CI63" s="17">
        <v>0</v>
      </c>
      <c r="CJ63" s="17">
        <v>0</v>
      </c>
      <c r="CK63" s="17">
        <v>0</v>
      </c>
      <c r="CL63" s="17">
        <v>0</v>
      </c>
      <c r="CM63" s="17">
        <v>0</v>
      </c>
      <c r="CN63" s="17">
        <v>0</v>
      </c>
      <c r="CO63" s="17">
        <v>0</v>
      </c>
      <c r="CP63" s="17">
        <v>0</v>
      </c>
      <c r="CQ63" s="17">
        <v>0</v>
      </c>
      <c r="CR63" s="17">
        <v>0</v>
      </c>
      <c r="CS63" s="17">
        <v>0</v>
      </c>
      <c r="CT63" s="19">
        <v>0</v>
      </c>
    </row>
    <row r="64" spans="1:98" ht="11.25" x14ac:dyDescent="0.2">
      <c r="A64" s="5" t="s">
        <v>143</v>
      </c>
      <c r="B64" s="3" t="s">
        <v>144</v>
      </c>
      <c r="C64" s="27">
        <f t="shared" si="95"/>
        <v>1444.5826999999999</v>
      </c>
      <c r="D64" s="17">
        <v>0</v>
      </c>
      <c r="E64" s="17">
        <v>1444.5826999999999</v>
      </c>
      <c r="F64" s="17">
        <v>0</v>
      </c>
      <c r="G64" s="17">
        <v>0</v>
      </c>
      <c r="H64" s="18">
        <v>0</v>
      </c>
      <c r="I64" s="17">
        <v>0</v>
      </c>
      <c r="J64" s="17">
        <v>0</v>
      </c>
      <c r="K64" s="17">
        <v>0</v>
      </c>
      <c r="L64" s="17">
        <v>0</v>
      </c>
      <c r="M64" s="18">
        <v>0</v>
      </c>
      <c r="N64" s="17">
        <v>0</v>
      </c>
      <c r="O64" s="18">
        <v>0</v>
      </c>
      <c r="P64" s="17">
        <v>0</v>
      </c>
      <c r="Q64" s="17">
        <v>0</v>
      </c>
      <c r="R64" s="19">
        <v>0</v>
      </c>
      <c r="S64" s="27">
        <f t="shared" si="96"/>
        <v>1752.2784999999999</v>
      </c>
      <c r="T64" s="20">
        <v>0</v>
      </c>
      <c r="U64" s="17">
        <v>1752.2784999999999</v>
      </c>
      <c r="V64" s="17">
        <v>0</v>
      </c>
      <c r="W64" s="17">
        <v>0</v>
      </c>
      <c r="X64" s="15">
        <v>0</v>
      </c>
      <c r="Y64" s="15">
        <v>0</v>
      </c>
      <c r="Z64" s="17">
        <v>0</v>
      </c>
      <c r="AA64" s="17">
        <v>0</v>
      </c>
      <c r="AB64" s="17">
        <v>0</v>
      </c>
      <c r="AC64" s="18">
        <v>0</v>
      </c>
      <c r="AD64" s="15">
        <v>0</v>
      </c>
      <c r="AE64" s="18">
        <v>0</v>
      </c>
      <c r="AF64" s="17">
        <v>0</v>
      </c>
      <c r="AG64" s="17">
        <v>0</v>
      </c>
      <c r="AH64" s="16">
        <v>0</v>
      </c>
      <c r="AI64" s="27">
        <f t="shared" si="97"/>
        <v>2080.6352499999998</v>
      </c>
      <c r="AJ64" s="20">
        <v>0</v>
      </c>
      <c r="AK64" s="17">
        <v>2080.6352499999998</v>
      </c>
      <c r="AL64" s="17">
        <v>0</v>
      </c>
      <c r="AM64" s="17">
        <v>0</v>
      </c>
      <c r="AN64" s="17">
        <v>0</v>
      </c>
      <c r="AO64" s="17">
        <v>0</v>
      </c>
      <c r="AP64" s="17">
        <v>0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9">
        <v>0</v>
      </c>
      <c r="AY64" s="27">
        <f t="shared" si="98"/>
        <v>2227.9845</v>
      </c>
      <c r="AZ64" s="20">
        <v>0</v>
      </c>
      <c r="BA64" s="17">
        <v>2227.9845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0</v>
      </c>
      <c r="BM64" s="17">
        <v>0</v>
      </c>
      <c r="BN64" s="19">
        <v>0</v>
      </c>
      <c r="BO64" s="27">
        <f t="shared" si="99"/>
        <v>181.43415999999999</v>
      </c>
      <c r="BP64" s="20">
        <v>0</v>
      </c>
      <c r="BQ64" s="17">
        <v>181.43415999999999</v>
      </c>
      <c r="BR64" s="17">
        <v>0</v>
      </c>
      <c r="BS64" s="17">
        <v>0</v>
      </c>
      <c r="BT64" s="17">
        <v>0</v>
      </c>
      <c r="BU64" s="17">
        <v>0</v>
      </c>
      <c r="BV64" s="17">
        <v>0</v>
      </c>
      <c r="BW64" s="17">
        <v>0</v>
      </c>
      <c r="BX64" s="17">
        <v>0</v>
      </c>
      <c r="BY64" s="17">
        <v>0</v>
      </c>
      <c r="BZ64" s="17">
        <v>0</v>
      </c>
      <c r="CA64" s="17">
        <v>0</v>
      </c>
      <c r="CB64" s="17">
        <v>0</v>
      </c>
      <c r="CC64" s="17">
        <v>0</v>
      </c>
      <c r="CD64" s="19">
        <v>0</v>
      </c>
      <c r="CE64" s="27">
        <f t="shared" si="100"/>
        <v>352.28739000000002</v>
      </c>
      <c r="CF64" s="20">
        <v>0</v>
      </c>
      <c r="CG64" s="17">
        <v>352.28739000000002</v>
      </c>
      <c r="CH64" s="17">
        <v>0</v>
      </c>
      <c r="CI64" s="17">
        <v>0</v>
      </c>
      <c r="CJ64" s="17">
        <v>0</v>
      </c>
      <c r="CK64" s="17">
        <v>0</v>
      </c>
      <c r="CL64" s="17">
        <v>0</v>
      </c>
      <c r="CM64" s="17">
        <v>0</v>
      </c>
      <c r="CN64" s="17">
        <v>0</v>
      </c>
      <c r="CO64" s="17">
        <v>0</v>
      </c>
      <c r="CP64" s="17">
        <v>0</v>
      </c>
      <c r="CQ64" s="17">
        <v>0</v>
      </c>
      <c r="CR64" s="17">
        <v>0</v>
      </c>
      <c r="CS64" s="17">
        <v>0</v>
      </c>
      <c r="CT64" s="19">
        <v>0</v>
      </c>
    </row>
    <row r="65" spans="1:98" ht="11.25" x14ac:dyDescent="0.2">
      <c r="A65" s="5" t="s">
        <v>145</v>
      </c>
      <c r="B65" s="3" t="s">
        <v>146</v>
      </c>
      <c r="C65" s="27">
        <f t="shared" si="95"/>
        <v>0</v>
      </c>
      <c r="D65" s="17">
        <v>0</v>
      </c>
      <c r="E65" s="17"/>
      <c r="F65" s="17">
        <v>0</v>
      </c>
      <c r="G65" s="17">
        <v>0</v>
      </c>
      <c r="H65" s="18">
        <v>0</v>
      </c>
      <c r="I65" s="17">
        <v>0</v>
      </c>
      <c r="J65" s="17">
        <v>0</v>
      </c>
      <c r="K65" s="17">
        <v>0</v>
      </c>
      <c r="L65" s="17">
        <v>0</v>
      </c>
      <c r="M65" s="18">
        <v>0</v>
      </c>
      <c r="N65" s="17">
        <v>0</v>
      </c>
      <c r="O65" s="18">
        <v>0</v>
      </c>
      <c r="P65" s="17">
        <v>0</v>
      </c>
      <c r="Q65" s="17">
        <v>0</v>
      </c>
      <c r="R65" s="19">
        <v>0</v>
      </c>
      <c r="S65" s="27">
        <f t="shared" si="96"/>
        <v>0</v>
      </c>
      <c r="T65" s="20">
        <v>0</v>
      </c>
      <c r="U65" s="17"/>
      <c r="V65" s="17">
        <v>0</v>
      </c>
      <c r="W65" s="17">
        <v>0</v>
      </c>
      <c r="X65" s="15">
        <v>0</v>
      </c>
      <c r="Y65" s="15">
        <v>0</v>
      </c>
      <c r="Z65" s="17">
        <v>0</v>
      </c>
      <c r="AA65" s="17">
        <v>0</v>
      </c>
      <c r="AB65" s="17">
        <v>0</v>
      </c>
      <c r="AC65" s="18">
        <v>0</v>
      </c>
      <c r="AD65" s="15">
        <v>0</v>
      </c>
      <c r="AE65" s="18">
        <v>0</v>
      </c>
      <c r="AF65" s="17">
        <v>0</v>
      </c>
      <c r="AG65" s="17">
        <v>0</v>
      </c>
      <c r="AH65" s="16">
        <v>0</v>
      </c>
      <c r="AI65" s="27">
        <f t="shared" si="97"/>
        <v>0</v>
      </c>
      <c r="AJ65" s="20">
        <v>0</v>
      </c>
      <c r="AK65" s="17"/>
      <c r="AL65" s="17">
        <v>0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9">
        <v>0</v>
      </c>
      <c r="AY65" s="27">
        <f t="shared" si="98"/>
        <v>0</v>
      </c>
      <c r="AZ65" s="20">
        <v>0</v>
      </c>
      <c r="BA65" s="17"/>
      <c r="BB65" s="17">
        <v>0</v>
      </c>
      <c r="BC65" s="17">
        <v>0</v>
      </c>
      <c r="BD65" s="17">
        <v>0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0</v>
      </c>
      <c r="BK65" s="17">
        <v>0</v>
      </c>
      <c r="BL65" s="17">
        <v>0</v>
      </c>
      <c r="BM65" s="17">
        <v>0</v>
      </c>
      <c r="BN65" s="19">
        <v>0</v>
      </c>
      <c r="BO65" s="27">
        <f t="shared" si="99"/>
        <v>1799.0740499999999</v>
      </c>
      <c r="BP65" s="20">
        <v>0</v>
      </c>
      <c r="BQ65" s="17"/>
      <c r="BR65" s="17">
        <v>0</v>
      </c>
      <c r="BS65" s="17">
        <v>0</v>
      </c>
      <c r="BT65" s="17">
        <v>0</v>
      </c>
      <c r="BU65" s="17">
        <v>0</v>
      </c>
      <c r="BV65" s="17">
        <v>0</v>
      </c>
      <c r="BW65" s="17">
        <v>1799.0740499999999</v>
      </c>
      <c r="BX65" s="17">
        <v>0</v>
      </c>
      <c r="BY65" s="17">
        <v>0</v>
      </c>
      <c r="BZ65" s="17">
        <v>0</v>
      </c>
      <c r="CA65" s="17">
        <v>0</v>
      </c>
      <c r="CB65" s="17">
        <v>0</v>
      </c>
      <c r="CC65" s="17">
        <v>0</v>
      </c>
      <c r="CD65" s="19">
        <v>0</v>
      </c>
      <c r="CE65" s="27">
        <f t="shared" si="100"/>
        <v>1799.0740499999999</v>
      </c>
      <c r="CF65" s="20">
        <v>0</v>
      </c>
      <c r="CG65" s="17"/>
      <c r="CH65" s="17">
        <v>0</v>
      </c>
      <c r="CI65" s="17">
        <v>0</v>
      </c>
      <c r="CJ65" s="17">
        <v>0</v>
      </c>
      <c r="CK65" s="17">
        <v>0</v>
      </c>
      <c r="CL65" s="17">
        <v>0</v>
      </c>
      <c r="CM65" s="17">
        <v>1799.0740499999999</v>
      </c>
      <c r="CN65" s="17">
        <v>0</v>
      </c>
      <c r="CO65" s="17">
        <v>0</v>
      </c>
      <c r="CP65" s="17">
        <v>0</v>
      </c>
      <c r="CQ65" s="17">
        <v>0</v>
      </c>
      <c r="CR65" s="17">
        <v>0</v>
      </c>
      <c r="CS65" s="17">
        <v>0</v>
      </c>
      <c r="CT65" s="19">
        <v>0</v>
      </c>
    </row>
    <row r="66" spans="1:98" ht="11.25" x14ac:dyDescent="0.2">
      <c r="A66" s="5" t="s">
        <v>147</v>
      </c>
      <c r="B66" s="3" t="s">
        <v>148</v>
      </c>
      <c r="C66" s="27">
        <f t="shared" si="95"/>
        <v>43975.166420000001</v>
      </c>
      <c r="D66" s="17">
        <v>11135.045889999999</v>
      </c>
      <c r="E66" s="17">
        <v>32840.12053</v>
      </c>
      <c r="F66" s="17">
        <v>0</v>
      </c>
      <c r="G66" s="17">
        <v>0</v>
      </c>
      <c r="H66" s="18">
        <v>0</v>
      </c>
      <c r="I66" s="17">
        <v>0</v>
      </c>
      <c r="J66" s="17">
        <v>0</v>
      </c>
      <c r="K66" s="17">
        <v>0</v>
      </c>
      <c r="L66" s="17">
        <v>0</v>
      </c>
      <c r="M66" s="18">
        <v>0</v>
      </c>
      <c r="N66" s="17">
        <v>0</v>
      </c>
      <c r="O66" s="18">
        <v>0</v>
      </c>
      <c r="P66" s="17">
        <v>0</v>
      </c>
      <c r="Q66" s="17">
        <v>0</v>
      </c>
      <c r="R66" s="19">
        <v>0</v>
      </c>
      <c r="S66" s="27">
        <f t="shared" si="96"/>
        <v>154238.95252000002</v>
      </c>
      <c r="T66" s="20">
        <v>13291.65108</v>
      </c>
      <c r="U66" s="17">
        <v>140947.30144000001</v>
      </c>
      <c r="V66" s="17">
        <v>0</v>
      </c>
      <c r="W66" s="17">
        <v>0</v>
      </c>
      <c r="X66" s="15">
        <v>0</v>
      </c>
      <c r="Y66" s="15">
        <v>0</v>
      </c>
      <c r="Z66" s="17">
        <v>0</v>
      </c>
      <c r="AA66" s="17">
        <v>0</v>
      </c>
      <c r="AB66" s="17">
        <v>0</v>
      </c>
      <c r="AC66" s="18">
        <v>0</v>
      </c>
      <c r="AD66" s="15">
        <v>0</v>
      </c>
      <c r="AE66" s="18">
        <v>0</v>
      </c>
      <c r="AF66" s="17">
        <v>0</v>
      </c>
      <c r="AG66" s="17">
        <v>0</v>
      </c>
      <c r="AH66" s="16">
        <v>0</v>
      </c>
      <c r="AI66" s="27">
        <f t="shared" si="97"/>
        <v>231938.93229999999</v>
      </c>
      <c r="AJ66" s="20">
        <v>38398.587169999999</v>
      </c>
      <c r="AK66" s="17">
        <v>193540.34513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9">
        <v>0</v>
      </c>
      <c r="AY66" s="27">
        <f t="shared" si="98"/>
        <v>339679.10839999997</v>
      </c>
      <c r="AZ66" s="20">
        <v>43805.470630000003</v>
      </c>
      <c r="BA66" s="17">
        <v>295873.63776999997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9">
        <v>0</v>
      </c>
      <c r="BO66" s="27">
        <f t="shared" si="99"/>
        <v>93767.80313</v>
      </c>
      <c r="BP66" s="20">
        <v>7230.9721399999999</v>
      </c>
      <c r="BQ66" s="17">
        <v>86536.830990000002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7">
        <v>0</v>
      </c>
      <c r="BY66" s="17">
        <v>0</v>
      </c>
      <c r="BZ66" s="17">
        <v>0</v>
      </c>
      <c r="CA66" s="17">
        <v>0</v>
      </c>
      <c r="CB66" s="17">
        <v>0</v>
      </c>
      <c r="CC66" s="17">
        <v>0</v>
      </c>
      <c r="CD66" s="19">
        <v>0</v>
      </c>
      <c r="CE66" s="27">
        <f t="shared" si="100"/>
        <v>137021.78239000001</v>
      </c>
      <c r="CF66" s="20">
        <v>15177.587740000001</v>
      </c>
      <c r="CG66" s="17">
        <v>121844.19465</v>
      </c>
      <c r="CH66" s="17">
        <v>0</v>
      </c>
      <c r="CI66" s="17">
        <v>0</v>
      </c>
      <c r="CJ66" s="17">
        <v>0</v>
      </c>
      <c r="CK66" s="17">
        <v>0</v>
      </c>
      <c r="CL66" s="17">
        <v>0</v>
      </c>
      <c r="CM66" s="17">
        <v>0</v>
      </c>
      <c r="CN66" s="17">
        <v>0</v>
      </c>
      <c r="CO66" s="17">
        <v>0</v>
      </c>
      <c r="CP66" s="17">
        <v>0</v>
      </c>
      <c r="CQ66" s="17">
        <v>0</v>
      </c>
      <c r="CR66" s="17">
        <v>0</v>
      </c>
      <c r="CS66" s="17">
        <v>0</v>
      </c>
      <c r="CT66" s="19">
        <v>0</v>
      </c>
    </row>
    <row r="67" spans="1:98" ht="11.25" x14ac:dyDescent="0.2">
      <c r="A67" s="5" t="s">
        <v>149</v>
      </c>
      <c r="B67" s="3" t="s">
        <v>150</v>
      </c>
      <c r="C67" s="27">
        <f t="shared" si="95"/>
        <v>0</v>
      </c>
      <c r="D67" s="17">
        <v>0</v>
      </c>
      <c r="E67" s="17">
        <v>0</v>
      </c>
      <c r="F67" s="17">
        <v>0</v>
      </c>
      <c r="G67" s="17">
        <v>0</v>
      </c>
      <c r="H67" s="18">
        <v>0</v>
      </c>
      <c r="I67" s="17">
        <v>0</v>
      </c>
      <c r="J67" s="17">
        <v>0</v>
      </c>
      <c r="K67" s="17">
        <v>0</v>
      </c>
      <c r="L67" s="17">
        <v>0</v>
      </c>
      <c r="M67" s="18">
        <v>0</v>
      </c>
      <c r="N67" s="17">
        <v>0</v>
      </c>
      <c r="O67" s="18">
        <v>0</v>
      </c>
      <c r="P67" s="17">
        <v>0</v>
      </c>
      <c r="Q67" s="17">
        <v>0</v>
      </c>
      <c r="R67" s="19">
        <v>0</v>
      </c>
      <c r="S67" s="27">
        <f t="shared" si="96"/>
        <v>0</v>
      </c>
      <c r="T67" s="20">
        <v>0</v>
      </c>
      <c r="U67" s="17">
        <v>0</v>
      </c>
      <c r="V67" s="17">
        <v>0</v>
      </c>
      <c r="W67" s="17">
        <v>0</v>
      </c>
      <c r="X67" s="15">
        <v>0</v>
      </c>
      <c r="Y67" s="15">
        <v>0</v>
      </c>
      <c r="Z67" s="17">
        <v>0</v>
      </c>
      <c r="AA67" s="17">
        <v>0</v>
      </c>
      <c r="AB67" s="17">
        <v>0</v>
      </c>
      <c r="AC67" s="18">
        <v>0</v>
      </c>
      <c r="AD67" s="15">
        <v>0</v>
      </c>
      <c r="AE67" s="18">
        <v>0</v>
      </c>
      <c r="AF67" s="17">
        <v>0</v>
      </c>
      <c r="AG67" s="17">
        <v>0</v>
      </c>
      <c r="AH67" s="16">
        <v>0</v>
      </c>
      <c r="AI67" s="27">
        <f t="shared" si="97"/>
        <v>0</v>
      </c>
      <c r="AJ67" s="20">
        <v>0</v>
      </c>
      <c r="AK67" s="17">
        <v>0</v>
      </c>
      <c r="AL67" s="17">
        <v>0</v>
      </c>
      <c r="AM67" s="17">
        <v>0</v>
      </c>
      <c r="AN67" s="17">
        <v>0</v>
      </c>
      <c r="AO67" s="17">
        <v>0</v>
      </c>
      <c r="AP67" s="17">
        <v>0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  <c r="AX67" s="19">
        <v>0</v>
      </c>
      <c r="AY67" s="27">
        <f t="shared" si="98"/>
        <v>647.58354999999995</v>
      </c>
      <c r="AZ67" s="20">
        <v>0</v>
      </c>
      <c r="BA67" s="17">
        <v>647.58354999999995</v>
      </c>
      <c r="BB67" s="17">
        <v>0</v>
      </c>
      <c r="BC67" s="17">
        <v>0</v>
      </c>
      <c r="BD67" s="17">
        <v>0</v>
      </c>
      <c r="BE67" s="17">
        <v>0</v>
      </c>
      <c r="BF67" s="17">
        <v>0</v>
      </c>
      <c r="BG67" s="17">
        <v>0</v>
      </c>
      <c r="BH67" s="17">
        <v>0</v>
      </c>
      <c r="BI67" s="17">
        <v>0</v>
      </c>
      <c r="BJ67" s="17">
        <v>0</v>
      </c>
      <c r="BK67" s="17">
        <v>0</v>
      </c>
      <c r="BL67" s="17">
        <v>0</v>
      </c>
      <c r="BM67" s="17">
        <v>0</v>
      </c>
      <c r="BN67" s="19">
        <v>0</v>
      </c>
      <c r="BO67" s="27">
        <f t="shared" si="99"/>
        <v>0</v>
      </c>
      <c r="BP67" s="20">
        <v>0</v>
      </c>
      <c r="BQ67" s="17">
        <v>0</v>
      </c>
      <c r="BR67" s="17">
        <v>0</v>
      </c>
      <c r="BS67" s="17">
        <v>0</v>
      </c>
      <c r="BT67" s="17">
        <v>0</v>
      </c>
      <c r="BU67" s="17">
        <v>0</v>
      </c>
      <c r="BV67" s="17">
        <v>0</v>
      </c>
      <c r="BW67" s="17">
        <v>0</v>
      </c>
      <c r="BX67" s="17">
        <v>0</v>
      </c>
      <c r="BY67" s="17">
        <v>0</v>
      </c>
      <c r="BZ67" s="17">
        <v>0</v>
      </c>
      <c r="CA67" s="17">
        <v>0</v>
      </c>
      <c r="CB67" s="17">
        <v>0</v>
      </c>
      <c r="CC67" s="17">
        <v>0</v>
      </c>
      <c r="CD67" s="19">
        <v>0</v>
      </c>
      <c r="CE67" s="27">
        <f t="shared" si="100"/>
        <v>0</v>
      </c>
      <c r="CF67" s="20">
        <v>0</v>
      </c>
      <c r="CG67" s="17">
        <v>0</v>
      </c>
      <c r="CH67" s="17">
        <v>0</v>
      </c>
      <c r="CI67" s="17">
        <v>0</v>
      </c>
      <c r="CJ67" s="17">
        <v>0</v>
      </c>
      <c r="CK67" s="17">
        <v>0</v>
      </c>
      <c r="CL67" s="17">
        <v>0</v>
      </c>
      <c r="CM67" s="17">
        <v>0</v>
      </c>
      <c r="CN67" s="17">
        <v>0</v>
      </c>
      <c r="CO67" s="17">
        <v>0</v>
      </c>
      <c r="CP67" s="17">
        <v>0</v>
      </c>
      <c r="CQ67" s="17">
        <v>0</v>
      </c>
      <c r="CR67" s="17">
        <v>0</v>
      </c>
      <c r="CS67" s="17">
        <v>0</v>
      </c>
      <c r="CT67" s="19">
        <v>0</v>
      </c>
    </row>
    <row r="68" spans="1:98" ht="11.25" x14ac:dyDescent="0.2">
      <c r="A68" s="30" t="s">
        <v>151</v>
      </c>
      <c r="B68" s="3" t="s">
        <v>152</v>
      </c>
      <c r="C68" s="27">
        <f t="shared" si="95"/>
        <v>205887.62272000001</v>
      </c>
      <c r="D68" s="17">
        <v>202351.80225000001</v>
      </c>
      <c r="E68" s="17">
        <v>3535.8204700000001</v>
      </c>
      <c r="F68" s="17">
        <v>0</v>
      </c>
      <c r="G68" s="17">
        <v>0</v>
      </c>
      <c r="H68" s="18">
        <v>0</v>
      </c>
      <c r="I68" s="17">
        <v>0</v>
      </c>
      <c r="J68" s="17">
        <v>0</v>
      </c>
      <c r="K68" s="17">
        <v>0</v>
      </c>
      <c r="L68" s="17">
        <v>0</v>
      </c>
      <c r="M68" s="18">
        <v>0</v>
      </c>
      <c r="N68" s="17">
        <v>0</v>
      </c>
      <c r="O68" s="18">
        <v>0</v>
      </c>
      <c r="P68" s="17">
        <v>0</v>
      </c>
      <c r="Q68" s="17">
        <v>0</v>
      </c>
      <c r="R68" s="19">
        <v>0</v>
      </c>
      <c r="S68" s="27">
        <f t="shared" si="96"/>
        <v>496407.22359000001</v>
      </c>
      <c r="T68" s="20">
        <v>488813.71792999998</v>
      </c>
      <c r="U68" s="17">
        <v>7593.5056599999998</v>
      </c>
      <c r="V68" s="17">
        <v>0</v>
      </c>
      <c r="W68" s="17">
        <v>0</v>
      </c>
      <c r="X68" s="15">
        <v>0</v>
      </c>
      <c r="Y68" s="15">
        <v>0</v>
      </c>
      <c r="Z68" s="17">
        <v>0</v>
      </c>
      <c r="AA68" s="17">
        <v>0</v>
      </c>
      <c r="AB68" s="17">
        <v>0</v>
      </c>
      <c r="AC68" s="18">
        <v>0</v>
      </c>
      <c r="AD68" s="15">
        <v>0</v>
      </c>
      <c r="AE68" s="18">
        <v>0</v>
      </c>
      <c r="AF68" s="17">
        <v>0</v>
      </c>
      <c r="AG68" s="17">
        <v>0</v>
      </c>
      <c r="AH68" s="16">
        <v>0</v>
      </c>
      <c r="AI68" s="27">
        <f t="shared" si="97"/>
        <v>389336.45436000003</v>
      </c>
      <c r="AJ68" s="20">
        <v>376940.04687000002</v>
      </c>
      <c r="AK68" s="17">
        <v>12396.40749</v>
      </c>
      <c r="AL68" s="17">
        <v>0</v>
      </c>
      <c r="AM68" s="17">
        <v>0</v>
      </c>
      <c r="AN68" s="17">
        <v>0</v>
      </c>
      <c r="AO68" s="17">
        <v>0</v>
      </c>
      <c r="AP68" s="17">
        <v>0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  <c r="AX68" s="19">
        <v>0</v>
      </c>
      <c r="AY68" s="27">
        <f t="shared" si="98"/>
        <v>373439.61095999996</v>
      </c>
      <c r="AZ68" s="20">
        <v>358696.91035999998</v>
      </c>
      <c r="BA68" s="17">
        <v>14742.7006</v>
      </c>
      <c r="BB68" s="17">
        <v>0</v>
      </c>
      <c r="BC68" s="17">
        <v>0</v>
      </c>
      <c r="BD68" s="17">
        <v>0</v>
      </c>
      <c r="BE68" s="17">
        <v>0</v>
      </c>
      <c r="BF68" s="17">
        <v>0</v>
      </c>
      <c r="BG68" s="17">
        <v>0</v>
      </c>
      <c r="BH68" s="17">
        <v>0</v>
      </c>
      <c r="BI68" s="17">
        <v>0</v>
      </c>
      <c r="BJ68" s="17">
        <v>0</v>
      </c>
      <c r="BK68" s="17">
        <v>0</v>
      </c>
      <c r="BL68" s="17">
        <v>0</v>
      </c>
      <c r="BM68" s="17">
        <v>0</v>
      </c>
      <c r="BN68" s="19">
        <v>0</v>
      </c>
      <c r="BO68" s="27">
        <f t="shared" si="99"/>
        <v>27082.151149999998</v>
      </c>
      <c r="BP68" s="20">
        <v>23331.9764</v>
      </c>
      <c r="BQ68" s="17">
        <v>3750.1747500000001</v>
      </c>
      <c r="BR68" s="17">
        <v>0</v>
      </c>
      <c r="BS68" s="17">
        <v>0</v>
      </c>
      <c r="BT68" s="17">
        <v>0</v>
      </c>
      <c r="BU68" s="17">
        <v>0</v>
      </c>
      <c r="BV68" s="17">
        <v>0</v>
      </c>
      <c r="BW68" s="17">
        <v>0</v>
      </c>
      <c r="BX68" s="17">
        <v>0</v>
      </c>
      <c r="BY68" s="17">
        <v>0</v>
      </c>
      <c r="BZ68" s="17">
        <v>0</v>
      </c>
      <c r="CA68" s="17">
        <v>0</v>
      </c>
      <c r="CB68" s="17">
        <v>0</v>
      </c>
      <c r="CC68" s="17">
        <v>0</v>
      </c>
      <c r="CD68" s="19">
        <v>0</v>
      </c>
      <c r="CE68" s="27">
        <f t="shared" si="100"/>
        <v>0</v>
      </c>
      <c r="CF68" s="20">
        <v>0</v>
      </c>
      <c r="CG68" s="17">
        <v>0</v>
      </c>
      <c r="CH68" s="17">
        <v>0</v>
      </c>
      <c r="CI68" s="17">
        <v>0</v>
      </c>
      <c r="CJ68" s="17">
        <v>0</v>
      </c>
      <c r="CK68" s="17">
        <v>0</v>
      </c>
      <c r="CL68" s="17">
        <v>0</v>
      </c>
      <c r="CM68" s="17">
        <v>0</v>
      </c>
      <c r="CN68" s="17">
        <v>0</v>
      </c>
      <c r="CO68" s="17">
        <v>0</v>
      </c>
      <c r="CP68" s="17">
        <v>0</v>
      </c>
      <c r="CQ68" s="17">
        <v>0</v>
      </c>
      <c r="CR68" s="17">
        <v>0</v>
      </c>
      <c r="CS68" s="17">
        <v>0</v>
      </c>
      <c r="CT68" s="19">
        <v>0</v>
      </c>
    </row>
    <row r="69" spans="1:98" ht="11.25" x14ac:dyDescent="0.2">
      <c r="A69" s="31"/>
      <c r="B69" s="3" t="s">
        <v>153</v>
      </c>
      <c r="C69" s="27">
        <f t="shared" ref="C69:C99" si="101">SUM(D69:R69)</f>
        <v>0</v>
      </c>
      <c r="D69" s="17">
        <v>0</v>
      </c>
      <c r="E69" s="17"/>
      <c r="F69" s="17">
        <v>0</v>
      </c>
      <c r="G69" s="17">
        <v>0</v>
      </c>
      <c r="H69" s="18">
        <v>0</v>
      </c>
      <c r="I69" s="17">
        <v>0</v>
      </c>
      <c r="J69" s="17">
        <v>0</v>
      </c>
      <c r="K69" s="17">
        <v>0</v>
      </c>
      <c r="L69" s="17">
        <v>0</v>
      </c>
      <c r="M69" s="18">
        <v>0</v>
      </c>
      <c r="N69" s="17">
        <v>0</v>
      </c>
      <c r="O69" s="18">
        <v>0</v>
      </c>
      <c r="P69" s="17">
        <v>0</v>
      </c>
      <c r="Q69" s="17">
        <v>0</v>
      </c>
      <c r="R69" s="19">
        <v>0</v>
      </c>
      <c r="S69" s="27">
        <f t="shared" ref="S69:S99" si="102">SUM(T69:AH69)</f>
        <v>0</v>
      </c>
      <c r="T69" s="20">
        <v>0</v>
      </c>
      <c r="U69" s="17"/>
      <c r="V69" s="17">
        <v>0</v>
      </c>
      <c r="W69" s="17">
        <v>0</v>
      </c>
      <c r="X69" s="15">
        <v>0</v>
      </c>
      <c r="Y69" s="15">
        <v>0</v>
      </c>
      <c r="Z69" s="17">
        <v>0</v>
      </c>
      <c r="AA69" s="17">
        <v>0</v>
      </c>
      <c r="AB69" s="17">
        <v>0</v>
      </c>
      <c r="AC69" s="18">
        <v>0</v>
      </c>
      <c r="AD69" s="15">
        <v>0</v>
      </c>
      <c r="AE69" s="18">
        <v>0</v>
      </c>
      <c r="AF69" s="17">
        <v>0</v>
      </c>
      <c r="AG69" s="17">
        <v>0</v>
      </c>
      <c r="AH69" s="16">
        <v>0</v>
      </c>
      <c r="AI69" s="27">
        <f t="shared" ref="AI69:AI99" si="103">SUM(AJ69:AX69)</f>
        <v>0</v>
      </c>
      <c r="AJ69" s="20">
        <v>0</v>
      </c>
      <c r="AK69" s="17"/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9">
        <v>0</v>
      </c>
      <c r="AY69" s="27">
        <f t="shared" ref="AY69:AY99" si="104">SUM(AZ69:BN69)</f>
        <v>0</v>
      </c>
      <c r="AZ69" s="20">
        <v>0</v>
      </c>
      <c r="BA69" s="17"/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9">
        <v>0</v>
      </c>
      <c r="BO69" s="27">
        <f t="shared" ref="BO69:BO99" si="105">SUM(BP69:CD69)</f>
        <v>0</v>
      </c>
      <c r="BP69" s="20">
        <v>0</v>
      </c>
      <c r="BQ69" s="17"/>
      <c r="BR69" s="17">
        <v>0</v>
      </c>
      <c r="BS69" s="17">
        <v>0</v>
      </c>
      <c r="BT69" s="17">
        <v>0</v>
      </c>
      <c r="BU69" s="17">
        <v>0</v>
      </c>
      <c r="BV69" s="17">
        <v>0</v>
      </c>
      <c r="BW69" s="17">
        <v>0</v>
      </c>
      <c r="BX69" s="17">
        <v>0</v>
      </c>
      <c r="BY69" s="17">
        <v>0</v>
      </c>
      <c r="BZ69" s="17">
        <v>0</v>
      </c>
      <c r="CA69" s="17">
        <v>0</v>
      </c>
      <c r="CB69" s="17">
        <v>0</v>
      </c>
      <c r="CC69" s="17">
        <v>0</v>
      </c>
      <c r="CD69" s="19">
        <v>0</v>
      </c>
      <c r="CE69" s="27">
        <f t="shared" ref="CE69:CE99" si="106">SUM(CF69:CT69)</f>
        <v>35709.533479999998</v>
      </c>
      <c r="CF69" s="20">
        <v>30075.789379999998</v>
      </c>
      <c r="CG69" s="17">
        <v>5633.7440999999999</v>
      </c>
      <c r="CH69" s="17">
        <v>0</v>
      </c>
      <c r="CI69" s="17">
        <v>0</v>
      </c>
      <c r="CJ69" s="17">
        <v>0</v>
      </c>
      <c r="CK69" s="17">
        <v>0</v>
      </c>
      <c r="CL69" s="17">
        <v>0</v>
      </c>
      <c r="CM69" s="17">
        <v>0</v>
      </c>
      <c r="CN69" s="17">
        <v>0</v>
      </c>
      <c r="CO69" s="17">
        <v>0</v>
      </c>
      <c r="CP69" s="17">
        <v>0</v>
      </c>
      <c r="CQ69" s="17">
        <v>0</v>
      </c>
      <c r="CR69" s="17">
        <v>0</v>
      </c>
      <c r="CS69" s="17">
        <v>0</v>
      </c>
      <c r="CT69" s="19">
        <v>0</v>
      </c>
    </row>
    <row r="70" spans="1:98" ht="11.25" x14ac:dyDescent="0.2">
      <c r="A70" s="5" t="s">
        <v>154</v>
      </c>
      <c r="B70" s="3" t="s">
        <v>155</v>
      </c>
      <c r="C70" s="27">
        <f t="shared" si="101"/>
        <v>0</v>
      </c>
      <c r="D70" s="17">
        <v>0</v>
      </c>
      <c r="E70" s="17"/>
      <c r="F70" s="17">
        <v>0</v>
      </c>
      <c r="G70" s="17">
        <v>0</v>
      </c>
      <c r="H70" s="18">
        <v>0</v>
      </c>
      <c r="I70" s="17">
        <v>0</v>
      </c>
      <c r="J70" s="17">
        <v>0</v>
      </c>
      <c r="K70" s="17">
        <v>0</v>
      </c>
      <c r="L70" s="17">
        <v>0</v>
      </c>
      <c r="M70" s="18">
        <v>0</v>
      </c>
      <c r="N70" s="17">
        <v>0</v>
      </c>
      <c r="O70" s="18">
        <v>0</v>
      </c>
      <c r="P70" s="17">
        <v>0</v>
      </c>
      <c r="Q70" s="17">
        <v>0</v>
      </c>
      <c r="R70" s="19">
        <v>0</v>
      </c>
      <c r="S70" s="27">
        <f t="shared" si="102"/>
        <v>11826.398079999999</v>
      </c>
      <c r="T70" s="20">
        <v>0</v>
      </c>
      <c r="U70" s="17"/>
      <c r="V70" s="17">
        <v>0</v>
      </c>
      <c r="W70" s="17">
        <v>0</v>
      </c>
      <c r="X70" s="15">
        <v>0</v>
      </c>
      <c r="Y70" s="15">
        <v>0</v>
      </c>
      <c r="Z70" s="17">
        <v>0</v>
      </c>
      <c r="AA70" s="17">
        <v>9863.7580799999996</v>
      </c>
      <c r="AB70" s="17">
        <v>0</v>
      </c>
      <c r="AC70" s="18">
        <v>0</v>
      </c>
      <c r="AD70" s="15">
        <v>1962.64</v>
      </c>
      <c r="AE70" s="18">
        <v>0</v>
      </c>
      <c r="AF70" s="17">
        <v>0</v>
      </c>
      <c r="AG70" s="17">
        <v>0</v>
      </c>
      <c r="AH70" s="16">
        <v>0</v>
      </c>
      <c r="AI70" s="27">
        <f t="shared" si="103"/>
        <v>13155.56977</v>
      </c>
      <c r="AJ70" s="20">
        <v>0</v>
      </c>
      <c r="AK70" s="17"/>
      <c r="AL70" s="17">
        <v>0</v>
      </c>
      <c r="AM70" s="17">
        <v>0</v>
      </c>
      <c r="AN70" s="17">
        <v>0</v>
      </c>
      <c r="AO70" s="17">
        <v>0</v>
      </c>
      <c r="AP70" s="17">
        <v>688.95705999999996</v>
      </c>
      <c r="AQ70" s="17">
        <v>9863.7580799999996</v>
      </c>
      <c r="AR70" s="17">
        <v>0</v>
      </c>
      <c r="AS70" s="17">
        <v>640.21463000000006</v>
      </c>
      <c r="AT70" s="17">
        <v>1962.64</v>
      </c>
      <c r="AU70" s="17">
        <v>0</v>
      </c>
      <c r="AV70" s="17">
        <v>0</v>
      </c>
      <c r="AW70" s="17">
        <v>0</v>
      </c>
      <c r="AX70" s="19">
        <v>0</v>
      </c>
      <c r="AY70" s="27">
        <f t="shared" si="104"/>
        <v>11832.57848</v>
      </c>
      <c r="AZ70" s="20">
        <v>0</v>
      </c>
      <c r="BA70" s="17"/>
      <c r="BB70" s="17">
        <v>0</v>
      </c>
      <c r="BC70" s="17">
        <v>0</v>
      </c>
      <c r="BD70" s="17">
        <v>0</v>
      </c>
      <c r="BE70" s="17">
        <v>0</v>
      </c>
      <c r="BF70" s="17">
        <v>915.52218000000005</v>
      </c>
      <c r="BG70" s="17">
        <v>8314.2016700000004</v>
      </c>
      <c r="BH70" s="17">
        <v>0</v>
      </c>
      <c r="BI70" s="17">
        <v>640.21463000000006</v>
      </c>
      <c r="BJ70" s="17">
        <v>1962.64</v>
      </c>
      <c r="BK70" s="17">
        <v>0</v>
      </c>
      <c r="BL70" s="17">
        <v>0</v>
      </c>
      <c r="BM70" s="17">
        <v>0</v>
      </c>
      <c r="BN70" s="19">
        <v>0</v>
      </c>
      <c r="BO70" s="27">
        <f t="shared" si="105"/>
        <v>420.64827000000002</v>
      </c>
      <c r="BP70" s="20">
        <v>0</v>
      </c>
      <c r="BQ70" s="17"/>
      <c r="BR70" s="17">
        <v>0</v>
      </c>
      <c r="BS70" s="17">
        <v>0</v>
      </c>
      <c r="BT70" s="17">
        <v>0</v>
      </c>
      <c r="BU70" s="17">
        <v>0</v>
      </c>
      <c r="BV70" s="17">
        <v>0</v>
      </c>
      <c r="BW70" s="17">
        <v>420.64827000000002</v>
      </c>
      <c r="BX70" s="17">
        <v>0</v>
      </c>
      <c r="BY70" s="17">
        <v>0</v>
      </c>
      <c r="BZ70" s="17">
        <v>0</v>
      </c>
      <c r="CA70" s="17">
        <v>0</v>
      </c>
      <c r="CB70" s="17">
        <v>0</v>
      </c>
      <c r="CC70" s="17">
        <v>0</v>
      </c>
      <c r="CD70" s="19">
        <v>0</v>
      </c>
      <c r="CE70" s="27">
        <f t="shared" si="106"/>
        <v>1898.1204299999999</v>
      </c>
      <c r="CF70" s="20">
        <v>0</v>
      </c>
      <c r="CG70" s="17"/>
      <c r="CH70" s="17">
        <v>0</v>
      </c>
      <c r="CI70" s="17">
        <v>0</v>
      </c>
      <c r="CJ70" s="17">
        <v>0</v>
      </c>
      <c r="CK70" s="17">
        <v>0</v>
      </c>
      <c r="CL70" s="17">
        <v>0</v>
      </c>
      <c r="CM70" s="17">
        <v>1898.1204299999999</v>
      </c>
      <c r="CN70" s="17">
        <v>0</v>
      </c>
      <c r="CO70" s="17">
        <v>0</v>
      </c>
      <c r="CP70" s="17">
        <v>0</v>
      </c>
      <c r="CQ70" s="17">
        <v>0</v>
      </c>
      <c r="CR70" s="17">
        <v>0</v>
      </c>
      <c r="CS70" s="17">
        <v>0</v>
      </c>
      <c r="CT70" s="19">
        <v>0</v>
      </c>
    </row>
    <row r="71" spans="1:98" ht="11.25" x14ac:dyDescent="0.2">
      <c r="A71" s="5" t="s">
        <v>156</v>
      </c>
      <c r="B71" s="3" t="s">
        <v>157</v>
      </c>
      <c r="C71" s="27">
        <f t="shared" si="101"/>
        <v>2645.5214999999998</v>
      </c>
      <c r="D71" s="17">
        <v>0</v>
      </c>
      <c r="E71" s="17">
        <v>1886.74182</v>
      </c>
      <c r="F71" s="17">
        <v>0</v>
      </c>
      <c r="G71" s="17">
        <v>0</v>
      </c>
      <c r="H71" s="18">
        <v>0</v>
      </c>
      <c r="I71" s="17">
        <v>0</v>
      </c>
      <c r="J71" s="17">
        <v>445.21181999999999</v>
      </c>
      <c r="K71" s="17">
        <v>0</v>
      </c>
      <c r="L71" s="17">
        <v>0</v>
      </c>
      <c r="M71" s="18">
        <v>313.56786</v>
      </c>
      <c r="N71" s="17">
        <v>0</v>
      </c>
      <c r="O71" s="18">
        <v>0</v>
      </c>
      <c r="P71" s="17">
        <v>0</v>
      </c>
      <c r="Q71" s="17">
        <v>0</v>
      </c>
      <c r="R71" s="19">
        <v>0</v>
      </c>
      <c r="S71" s="27">
        <f t="shared" si="102"/>
        <v>4891.1550799999995</v>
      </c>
      <c r="T71" s="20">
        <v>0</v>
      </c>
      <c r="U71" s="17">
        <v>3886.7752099999998</v>
      </c>
      <c r="V71" s="17">
        <v>0</v>
      </c>
      <c r="W71" s="17">
        <v>0</v>
      </c>
      <c r="X71" s="15">
        <v>0</v>
      </c>
      <c r="Y71" s="15">
        <v>0</v>
      </c>
      <c r="Z71" s="17">
        <v>671.64081999999996</v>
      </c>
      <c r="AA71" s="17">
        <v>0</v>
      </c>
      <c r="AB71" s="17">
        <v>0</v>
      </c>
      <c r="AC71" s="18">
        <v>332.73905000000002</v>
      </c>
      <c r="AD71" s="15">
        <v>0</v>
      </c>
      <c r="AE71" s="18">
        <v>0</v>
      </c>
      <c r="AF71" s="17">
        <v>0</v>
      </c>
      <c r="AG71" s="17">
        <v>0</v>
      </c>
      <c r="AH71" s="16">
        <v>0</v>
      </c>
      <c r="AI71" s="27">
        <f t="shared" si="103"/>
        <v>7510.5068199999996</v>
      </c>
      <c r="AJ71" s="20">
        <v>0</v>
      </c>
      <c r="AK71" s="17">
        <v>5335.5177299999996</v>
      </c>
      <c r="AL71" s="17">
        <v>0</v>
      </c>
      <c r="AM71" s="17">
        <v>0</v>
      </c>
      <c r="AN71" s="17">
        <v>0</v>
      </c>
      <c r="AO71" s="17">
        <v>0</v>
      </c>
      <c r="AP71" s="17">
        <v>1274.3164899999999</v>
      </c>
      <c r="AQ71" s="17">
        <v>0</v>
      </c>
      <c r="AR71" s="17">
        <v>0</v>
      </c>
      <c r="AS71" s="17">
        <v>900.67259999999999</v>
      </c>
      <c r="AT71" s="17">
        <v>0</v>
      </c>
      <c r="AU71" s="17">
        <v>0</v>
      </c>
      <c r="AV71" s="17">
        <v>0</v>
      </c>
      <c r="AW71" s="17">
        <v>0</v>
      </c>
      <c r="AX71" s="19">
        <v>0</v>
      </c>
      <c r="AY71" s="27">
        <f t="shared" si="104"/>
        <v>9998.9838400000008</v>
      </c>
      <c r="AZ71" s="20">
        <v>0</v>
      </c>
      <c r="BA71" s="17">
        <v>7299.4592000000002</v>
      </c>
      <c r="BB71" s="17">
        <v>0</v>
      </c>
      <c r="BC71" s="17">
        <v>0</v>
      </c>
      <c r="BD71" s="17">
        <v>0</v>
      </c>
      <c r="BE71" s="17">
        <v>0</v>
      </c>
      <c r="BF71" s="17">
        <v>1798.85204</v>
      </c>
      <c r="BG71" s="17">
        <v>0</v>
      </c>
      <c r="BH71" s="17">
        <v>0</v>
      </c>
      <c r="BI71" s="17">
        <v>900.67259999999999</v>
      </c>
      <c r="BJ71" s="17">
        <v>0</v>
      </c>
      <c r="BK71" s="17">
        <v>0</v>
      </c>
      <c r="BL71" s="17">
        <v>0</v>
      </c>
      <c r="BM71" s="17">
        <v>0</v>
      </c>
      <c r="BN71" s="19">
        <v>0</v>
      </c>
      <c r="BO71" s="27">
        <f t="shared" si="105"/>
        <v>5471.6942200000003</v>
      </c>
      <c r="BP71" s="20">
        <v>0</v>
      </c>
      <c r="BQ71" s="17">
        <v>4628.6079399999999</v>
      </c>
      <c r="BR71" s="17">
        <v>0</v>
      </c>
      <c r="BS71" s="17">
        <v>0</v>
      </c>
      <c r="BT71" s="17">
        <v>0</v>
      </c>
      <c r="BU71" s="17">
        <v>0</v>
      </c>
      <c r="BV71" s="17">
        <v>199.72074000000001</v>
      </c>
      <c r="BW71" s="17">
        <v>0</v>
      </c>
      <c r="BX71" s="17">
        <v>0</v>
      </c>
      <c r="BY71" s="17">
        <v>2.3287599999999999</v>
      </c>
      <c r="BZ71" s="17">
        <v>0</v>
      </c>
      <c r="CA71" s="17">
        <v>641.03678000000002</v>
      </c>
      <c r="CB71" s="17">
        <v>0</v>
      </c>
      <c r="CC71" s="17">
        <v>0</v>
      </c>
      <c r="CD71" s="19">
        <v>0</v>
      </c>
      <c r="CE71" s="27">
        <f t="shared" si="106"/>
        <v>21196.790720000001</v>
      </c>
      <c r="CF71" s="20">
        <v>0</v>
      </c>
      <c r="CG71" s="17">
        <v>9199.1863499999999</v>
      </c>
      <c r="CH71" s="17">
        <v>0</v>
      </c>
      <c r="CI71" s="17">
        <v>0</v>
      </c>
      <c r="CJ71" s="17">
        <v>0</v>
      </c>
      <c r="CK71" s="17">
        <v>0</v>
      </c>
      <c r="CL71" s="17">
        <v>2227.2142100000001</v>
      </c>
      <c r="CM71" s="17">
        <v>5486.7658600000004</v>
      </c>
      <c r="CN71" s="17">
        <v>0</v>
      </c>
      <c r="CO71" s="17">
        <v>6.7475199999999997</v>
      </c>
      <c r="CP71" s="17">
        <v>0</v>
      </c>
      <c r="CQ71" s="17">
        <v>4276.8767799999996</v>
      </c>
      <c r="CR71" s="17">
        <v>0</v>
      </c>
      <c r="CS71" s="17">
        <v>0</v>
      </c>
      <c r="CT71" s="19">
        <v>0</v>
      </c>
    </row>
    <row r="72" spans="1:98" ht="11.25" x14ac:dyDescent="0.2">
      <c r="A72" s="5" t="s">
        <v>158</v>
      </c>
      <c r="B72" s="3" t="s">
        <v>159</v>
      </c>
      <c r="C72" s="27">
        <f t="shared" si="101"/>
        <v>30795.043530000003</v>
      </c>
      <c r="D72" s="17">
        <v>996.07482000000005</v>
      </c>
      <c r="E72" s="17">
        <v>29798.968710000001</v>
      </c>
      <c r="F72" s="17">
        <v>0</v>
      </c>
      <c r="G72" s="17">
        <v>0</v>
      </c>
      <c r="H72" s="18">
        <v>0</v>
      </c>
      <c r="I72" s="17">
        <v>0</v>
      </c>
      <c r="J72" s="17">
        <v>0</v>
      </c>
      <c r="K72" s="17">
        <v>0</v>
      </c>
      <c r="L72" s="17">
        <v>0</v>
      </c>
      <c r="M72" s="18">
        <v>0</v>
      </c>
      <c r="N72" s="17">
        <v>0</v>
      </c>
      <c r="O72" s="18">
        <v>0</v>
      </c>
      <c r="P72" s="17">
        <v>0</v>
      </c>
      <c r="Q72" s="17">
        <v>0</v>
      </c>
      <c r="R72" s="19">
        <v>0</v>
      </c>
      <c r="S72" s="27">
        <f t="shared" si="102"/>
        <v>-48225.481299999999</v>
      </c>
      <c r="T72" s="20">
        <v>996.07482000000005</v>
      </c>
      <c r="U72" s="17">
        <v>-49221.556120000001</v>
      </c>
      <c r="V72" s="17">
        <v>0</v>
      </c>
      <c r="W72" s="17">
        <v>0</v>
      </c>
      <c r="X72" s="15">
        <v>0</v>
      </c>
      <c r="Y72" s="15">
        <v>0</v>
      </c>
      <c r="Z72" s="17">
        <v>0</v>
      </c>
      <c r="AA72" s="17">
        <v>0</v>
      </c>
      <c r="AB72" s="17">
        <v>0</v>
      </c>
      <c r="AC72" s="18">
        <v>0</v>
      </c>
      <c r="AD72" s="15">
        <v>0</v>
      </c>
      <c r="AE72" s="18">
        <v>0</v>
      </c>
      <c r="AF72" s="17">
        <v>0</v>
      </c>
      <c r="AG72" s="17">
        <v>0</v>
      </c>
      <c r="AH72" s="16">
        <v>0</v>
      </c>
      <c r="AI72" s="27">
        <f t="shared" si="103"/>
        <v>-5160.1537399999997</v>
      </c>
      <c r="AJ72" s="20">
        <v>996.07482000000005</v>
      </c>
      <c r="AK72" s="17">
        <v>-6156.2285599999996</v>
      </c>
      <c r="AL72" s="17">
        <v>0</v>
      </c>
      <c r="AM72" s="17">
        <v>0</v>
      </c>
      <c r="AN72" s="17">
        <v>0</v>
      </c>
      <c r="AO72" s="17">
        <v>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  <c r="AX72" s="19">
        <v>0</v>
      </c>
      <c r="AY72" s="27">
        <f t="shared" si="104"/>
        <v>10372.86299</v>
      </c>
      <c r="AZ72" s="20">
        <v>996.07482000000005</v>
      </c>
      <c r="BA72" s="17">
        <v>9376.7881699999998</v>
      </c>
      <c r="BB72" s="17">
        <v>0</v>
      </c>
      <c r="BC72" s="17">
        <v>0</v>
      </c>
      <c r="BD72" s="17">
        <v>0</v>
      </c>
      <c r="BE72" s="17">
        <v>0</v>
      </c>
      <c r="BF72" s="17">
        <v>0</v>
      </c>
      <c r="BG72" s="17">
        <v>0</v>
      </c>
      <c r="BH72" s="17">
        <v>0</v>
      </c>
      <c r="BI72" s="17">
        <v>0</v>
      </c>
      <c r="BJ72" s="17">
        <v>0</v>
      </c>
      <c r="BK72" s="17">
        <v>0</v>
      </c>
      <c r="BL72" s="17">
        <v>0</v>
      </c>
      <c r="BM72" s="17">
        <v>0</v>
      </c>
      <c r="BN72" s="19">
        <v>0</v>
      </c>
      <c r="BO72" s="27">
        <f t="shared" si="105"/>
        <v>6393.8309399999998</v>
      </c>
      <c r="BP72" s="20">
        <v>0</v>
      </c>
      <c r="BQ72" s="17">
        <v>6393.8309399999998</v>
      </c>
      <c r="BR72" s="17">
        <v>0</v>
      </c>
      <c r="BS72" s="17">
        <v>0</v>
      </c>
      <c r="BT72" s="17">
        <v>0</v>
      </c>
      <c r="BU72" s="17">
        <v>0</v>
      </c>
      <c r="BV72" s="17">
        <v>0</v>
      </c>
      <c r="BW72" s="17">
        <v>0</v>
      </c>
      <c r="BX72" s="17">
        <v>0</v>
      </c>
      <c r="BY72" s="17">
        <v>0</v>
      </c>
      <c r="BZ72" s="17">
        <v>0</v>
      </c>
      <c r="CA72" s="17">
        <v>0</v>
      </c>
      <c r="CB72" s="17">
        <v>0</v>
      </c>
      <c r="CC72" s="17">
        <v>0</v>
      </c>
      <c r="CD72" s="19">
        <v>0</v>
      </c>
      <c r="CE72" s="27">
        <f t="shared" si="106"/>
        <v>13351.375239999999</v>
      </c>
      <c r="CF72" s="20">
        <v>0</v>
      </c>
      <c r="CG72" s="17">
        <v>13351.375239999999</v>
      </c>
      <c r="CH72" s="17">
        <v>0</v>
      </c>
      <c r="CI72" s="17">
        <v>0</v>
      </c>
      <c r="CJ72" s="17">
        <v>0</v>
      </c>
      <c r="CK72" s="17">
        <v>0</v>
      </c>
      <c r="CL72" s="17">
        <v>0</v>
      </c>
      <c r="CM72" s="17">
        <v>0</v>
      </c>
      <c r="CN72" s="17">
        <v>0</v>
      </c>
      <c r="CO72" s="17">
        <v>0</v>
      </c>
      <c r="CP72" s="17">
        <v>0</v>
      </c>
      <c r="CQ72" s="17">
        <v>0</v>
      </c>
      <c r="CR72" s="17">
        <v>0</v>
      </c>
      <c r="CS72" s="17">
        <v>0</v>
      </c>
      <c r="CT72" s="19">
        <v>0</v>
      </c>
    </row>
    <row r="73" spans="1:98" ht="11.25" x14ac:dyDescent="0.2">
      <c r="A73" s="30" t="s">
        <v>160</v>
      </c>
      <c r="B73" s="3" t="s">
        <v>161</v>
      </c>
      <c r="C73" s="27">
        <f t="shared" si="101"/>
        <v>2165.6678099999999</v>
      </c>
      <c r="D73" s="17">
        <v>0</v>
      </c>
      <c r="E73" s="17">
        <v>0</v>
      </c>
      <c r="F73" s="17">
        <v>0</v>
      </c>
      <c r="G73" s="17">
        <v>0</v>
      </c>
      <c r="H73" s="18">
        <v>0</v>
      </c>
      <c r="I73" s="17">
        <v>0</v>
      </c>
      <c r="J73" s="17">
        <v>2164.4044899999999</v>
      </c>
      <c r="K73" s="17">
        <v>0</v>
      </c>
      <c r="L73" s="17">
        <v>0</v>
      </c>
      <c r="M73" s="18">
        <v>1.26332</v>
      </c>
      <c r="N73" s="17">
        <v>0</v>
      </c>
      <c r="O73" s="18">
        <v>0</v>
      </c>
      <c r="P73" s="17">
        <v>0</v>
      </c>
      <c r="Q73" s="17">
        <v>0</v>
      </c>
      <c r="R73" s="19">
        <v>0</v>
      </c>
      <c r="S73" s="27">
        <f t="shared" si="102"/>
        <v>4799.7463799999996</v>
      </c>
      <c r="T73" s="20">
        <v>0</v>
      </c>
      <c r="U73" s="17">
        <v>0</v>
      </c>
      <c r="V73" s="17">
        <v>0</v>
      </c>
      <c r="W73" s="17">
        <v>0</v>
      </c>
      <c r="X73" s="15">
        <v>0</v>
      </c>
      <c r="Y73" s="15">
        <v>0</v>
      </c>
      <c r="Z73" s="17">
        <v>4798.4830599999996</v>
      </c>
      <c r="AA73" s="17">
        <v>0</v>
      </c>
      <c r="AB73" s="17">
        <v>0</v>
      </c>
      <c r="AC73" s="18">
        <v>1.26332</v>
      </c>
      <c r="AD73" s="15">
        <v>0</v>
      </c>
      <c r="AE73" s="18">
        <v>0</v>
      </c>
      <c r="AF73" s="17">
        <v>0</v>
      </c>
      <c r="AG73" s="17">
        <v>0</v>
      </c>
      <c r="AH73" s="16">
        <v>0</v>
      </c>
      <c r="AI73" s="27">
        <f t="shared" si="103"/>
        <v>13423.06719</v>
      </c>
      <c r="AJ73" s="20">
        <v>0</v>
      </c>
      <c r="AK73" s="17">
        <v>4717.2237599999999</v>
      </c>
      <c r="AL73" s="17">
        <v>0</v>
      </c>
      <c r="AM73" s="17">
        <v>0</v>
      </c>
      <c r="AN73" s="17">
        <v>0</v>
      </c>
      <c r="AO73" s="17">
        <v>0</v>
      </c>
      <c r="AP73" s="17">
        <v>8704.5801100000008</v>
      </c>
      <c r="AQ73" s="17">
        <v>0</v>
      </c>
      <c r="AR73" s="17">
        <v>0</v>
      </c>
      <c r="AS73" s="17">
        <v>1.26332</v>
      </c>
      <c r="AT73" s="17">
        <v>0</v>
      </c>
      <c r="AU73" s="17">
        <v>0</v>
      </c>
      <c r="AV73" s="17">
        <v>0</v>
      </c>
      <c r="AW73" s="17">
        <v>0</v>
      </c>
      <c r="AX73" s="19">
        <v>0</v>
      </c>
      <c r="AY73" s="27">
        <f t="shared" si="104"/>
        <v>20238.016539999997</v>
      </c>
      <c r="AZ73" s="20">
        <v>0</v>
      </c>
      <c r="BA73" s="17">
        <v>4717.2237599999999</v>
      </c>
      <c r="BB73" s="17">
        <v>0</v>
      </c>
      <c r="BC73" s="17">
        <v>0</v>
      </c>
      <c r="BD73" s="17">
        <v>0</v>
      </c>
      <c r="BE73" s="17">
        <v>0</v>
      </c>
      <c r="BF73" s="17">
        <v>15519.52946</v>
      </c>
      <c r="BG73" s="17">
        <v>0</v>
      </c>
      <c r="BH73" s="17">
        <v>0</v>
      </c>
      <c r="BI73" s="17">
        <v>1.26332</v>
      </c>
      <c r="BJ73" s="17">
        <v>0</v>
      </c>
      <c r="BK73" s="17">
        <v>0</v>
      </c>
      <c r="BL73" s="17">
        <v>0</v>
      </c>
      <c r="BM73" s="17">
        <v>0</v>
      </c>
      <c r="BN73" s="19">
        <v>0</v>
      </c>
      <c r="BO73" s="27">
        <f t="shared" si="105"/>
        <v>1240.2559099999999</v>
      </c>
      <c r="BP73" s="20">
        <v>0</v>
      </c>
      <c r="BQ73" s="17">
        <v>0</v>
      </c>
      <c r="BR73" s="17">
        <v>0</v>
      </c>
      <c r="BS73" s="17">
        <v>0</v>
      </c>
      <c r="BT73" s="17">
        <v>0</v>
      </c>
      <c r="BU73" s="17">
        <v>0</v>
      </c>
      <c r="BV73" s="17">
        <v>802.17431999999997</v>
      </c>
      <c r="BW73" s="17">
        <v>438.08159000000001</v>
      </c>
      <c r="BX73" s="17">
        <v>0</v>
      </c>
      <c r="BY73" s="17">
        <v>0</v>
      </c>
      <c r="BZ73" s="17">
        <v>0</v>
      </c>
      <c r="CA73" s="17">
        <v>0</v>
      </c>
      <c r="CB73" s="17">
        <v>0</v>
      </c>
      <c r="CC73" s="17">
        <v>0</v>
      </c>
      <c r="CD73" s="19">
        <v>0</v>
      </c>
      <c r="CE73" s="27">
        <f t="shared" si="106"/>
        <v>0</v>
      </c>
      <c r="CF73" s="20">
        <v>0</v>
      </c>
      <c r="CG73" s="17">
        <v>0</v>
      </c>
      <c r="CH73" s="17">
        <v>0</v>
      </c>
      <c r="CI73" s="17">
        <v>0</v>
      </c>
      <c r="CJ73" s="17">
        <v>0</v>
      </c>
      <c r="CK73" s="17">
        <v>0</v>
      </c>
      <c r="CL73" s="17">
        <v>0</v>
      </c>
      <c r="CM73" s="17">
        <v>0</v>
      </c>
      <c r="CN73" s="17">
        <v>0</v>
      </c>
      <c r="CO73" s="17">
        <v>0</v>
      </c>
      <c r="CP73" s="17">
        <v>0</v>
      </c>
      <c r="CQ73" s="17">
        <v>0</v>
      </c>
      <c r="CR73" s="17">
        <v>0</v>
      </c>
      <c r="CS73" s="17">
        <v>0</v>
      </c>
      <c r="CT73" s="19">
        <v>0</v>
      </c>
    </row>
    <row r="74" spans="1:98" ht="11.25" x14ac:dyDescent="0.2">
      <c r="A74" s="31"/>
      <c r="B74" s="3" t="s">
        <v>162</v>
      </c>
      <c r="C74" s="27">
        <f t="shared" si="101"/>
        <v>0</v>
      </c>
      <c r="D74" s="17">
        <v>0</v>
      </c>
      <c r="E74" s="17"/>
      <c r="F74" s="17">
        <v>0</v>
      </c>
      <c r="G74" s="17">
        <v>0</v>
      </c>
      <c r="H74" s="18">
        <v>0</v>
      </c>
      <c r="I74" s="17">
        <v>0</v>
      </c>
      <c r="J74" s="17">
        <v>0</v>
      </c>
      <c r="K74" s="17">
        <v>0</v>
      </c>
      <c r="L74" s="17">
        <v>0</v>
      </c>
      <c r="M74" s="18">
        <v>0</v>
      </c>
      <c r="N74" s="17">
        <v>0</v>
      </c>
      <c r="O74" s="18">
        <v>0</v>
      </c>
      <c r="P74" s="17">
        <v>0</v>
      </c>
      <c r="Q74" s="17">
        <v>0</v>
      </c>
      <c r="R74" s="19">
        <v>0</v>
      </c>
      <c r="S74" s="27">
        <f t="shared" si="102"/>
        <v>0</v>
      </c>
      <c r="T74" s="20">
        <v>0</v>
      </c>
      <c r="U74" s="17"/>
      <c r="V74" s="17">
        <v>0</v>
      </c>
      <c r="W74" s="17">
        <v>0</v>
      </c>
      <c r="X74" s="15">
        <v>0</v>
      </c>
      <c r="Y74" s="15">
        <v>0</v>
      </c>
      <c r="Z74" s="17">
        <v>0</v>
      </c>
      <c r="AA74" s="17">
        <v>0</v>
      </c>
      <c r="AB74" s="17">
        <v>0</v>
      </c>
      <c r="AC74" s="18">
        <v>0</v>
      </c>
      <c r="AD74" s="15">
        <v>0</v>
      </c>
      <c r="AE74" s="18">
        <v>0</v>
      </c>
      <c r="AF74" s="17">
        <v>0</v>
      </c>
      <c r="AG74" s="17">
        <v>0</v>
      </c>
      <c r="AH74" s="16">
        <v>0</v>
      </c>
      <c r="AI74" s="27">
        <f t="shared" si="103"/>
        <v>0</v>
      </c>
      <c r="AJ74" s="20">
        <v>0</v>
      </c>
      <c r="AK74" s="17"/>
      <c r="AL74" s="17">
        <v>0</v>
      </c>
      <c r="AM74" s="17">
        <v>0</v>
      </c>
      <c r="AN74" s="17">
        <v>0</v>
      </c>
      <c r="AO74" s="17">
        <v>0</v>
      </c>
      <c r="AP74" s="17">
        <v>0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  <c r="AX74" s="19">
        <v>0</v>
      </c>
      <c r="AY74" s="27">
        <f t="shared" si="104"/>
        <v>0</v>
      </c>
      <c r="AZ74" s="20">
        <v>0</v>
      </c>
      <c r="BA74" s="17"/>
      <c r="BB74" s="17">
        <v>0</v>
      </c>
      <c r="BC74" s="17">
        <v>0</v>
      </c>
      <c r="BD74" s="17">
        <v>0</v>
      </c>
      <c r="BE74" s="17">
        <v>0</v>
      </c>
      <c r="BF74" s="17">
        <v>0</v>
      </c>
      <c r="BG74" s="17">
        <v>0</v>
      </c>
      <c r="BH74" s="17">
        <v>0</v>
      </c>
      <c r="BI74" s="17">
        <v>0</v>
      </c>
      <c r="BJ74" s="17">
        <v>0</v>
      </c>
      <c r="BK74" s="17">
        <v>0</v>
      </c>
      <c r="BL74" s="17">
        <v>0</v>
      </c>
      <c r="BM74" s="17">
        <v>0</v>
      </c>
      <c r="BN74" s="19">
        <v>0</v>
      </c>
      <c r="BO74" s="27">
        <f t="shared" si="105"/>
        <v>0</v>
      </c>
      <c r="BP74" s="20">
        <v>0</v>
      </c>
      <c r="BQ74" s="17"/>
      <c r="BR74" s="17">
        <v>0</v>
      </c>
      <c r="BS74" s="17">
        <v>0</v>
      </c>
      <c r="BT74" s="17">
        <v>0</v>
      </c>
      <c r="BU74" s="17">
        <v>0</v>
      </c>
      <c r="BV74" s="17">
        <v>0</v>
      </c>
      <c r="BW74" s="17">
        <v>0</v>
      </c>
      <c r="BX74" s="17">
        <v>0</v>
      </c>
      <c r="BY74" s="17">
        <v>0</v>
      </c>
      <c r="BZ74" s="17">
        <v>0</v>
      </c>
      <c r="CA74" s="17">
        <v>0</v>
      </c>
      <c r="CB74" s="17">
        <v>0</v>
      </c>
      <c r="CC74" s="17">
        <v>0</v>
      </c>
      <c r="CD74" s="19">
        <v>0</v>
      </c>
      <c r="CE74" s="27">
        <f t="shared" si="106"/>
        <v>1978.7393199999999</v>
      </c>
      <c r="CF74" s="20">
        <v>0</v>
      </c>
      <c r="CG74" s="17"/>
      <c r="CH74" s="17">
        <v>0</v>
      </c>
      <c r="CI74" s="17">
        <v>0</v>
      </c>
      <c r="CJ74" s="17">
        <v>0</v>
      </c>
      <c r="CK74" s="17">
        <v>0</v>
      </c>
      <c r="CL74" s="17">
        <v>1540.6577299999999</v>
      </c>
      <c r="CM74" s="17">
        <v>438.08159000000001</v>
      </c>
      <c r="CN74" s="17">
        <v>0</v>
      </c>
      <c r="CO74" s="17">
        <v>0</v>
      </c>
      <c r="CP74" s="17">
        <v>0</v>
      </c>
      <c r="CQ74" s="17">
        <v>0</v>
      </c>
      <c r="CR74" s="17">
        <v>0</v>
      </c>
      <c r="CS74" s="17">
        <v>0</v>
      </c>
      <c r="CT74" s="19">
        <v>0</v>
      </c>
    </row>
    <row r="75" spans="1:98" ht="11.25" x14ac:dyDescent="0.2">
      <c r="A75" s="30" t="s">
        <v>163</v>
      </c>
      <c r="B75" s="3" t="s">
        <v>164</v>
      </c>
      <c r="C75" s="27">
        <f t="shared" si="101"/>
        <v>112291.05313999999</v>
      </c>
      <c r="D75" s="17">
        <v>0</v>
      </c>
      <c r="E75" s="17"/>
      <c r="F75" s="17">
        <v>0</v>
      </c>
      <c r="G75" s="17">
        <v>0</v>
      </c>
      <c r="H75" s="18">
        <v>0</v>
      </c>
      <c r="I75" s="17">
        <v>0</v>
      </c>
      <c r="J75" s="17">
        <v>0</v>
      </c>
      <c r="K75" s="17">
        <v>20859.441500000001</v>
      </c>
      <c r="L75" s="17">
        <v>0</v>
      </c>
      <c r="M75" s="18">
        <v>89239.065239999996</v>
      </c>
      <c r="N75" s="17">
        <v>0</v>
      </c>
      <c r="O75" s="18">
        <v>1432.07431</v>
      </c>
      <c r="P75" s="17">
        <v>760.47208999999998</v>
      </c>
      <c r="Q75" s="17">
        <v>0</v>
      </c>
      <c r="R75" s="19">
        <v>0</v>
      </c>
      <c r="S75" s="27">
        <f t="shared" si="102"/>
        <v>213892.61345</v>
      </c>
      <c r="T75" s="20">
        <v>0</v>
      </c>
      <c r="U75" s="17"/>
      <c r="V75" s="17">
        <v>0</v>
      </c>
      <c r="W75" s="17">
        <v>0</v>
      </c>
      <c r="X75" s="15">
        <v>0</v>
      </c>
      <c r="Y75" s="15">
        <v>0</v>
      </c>
      <c r="Z75" s="17">
        <v>0</v>
      </c>
      <c r="AA75" s="17">
        <v>27298.58799</v>
      </c>
      <c r="AB75" s="17">
        <v>0</v>
      </c>
      <c r="AC75" s="18">
        <v>89239.065239999996</v>
      </c>
      <c r="AD75" s="15">
        <v>0</v>
      </c>
      <c r="AE75" s="18">
        <v>3607.6507499999998</v>
      </c>
      <c r="AF75" s="17">
        <v>93747.309469999993</v>
      </c>
      <c r="AG75" s="17">
        <v>0</v>
      </c>
      <c r="AH75" s="16">
        <v>0</v>
      </c>
      <c r="AI75" s="27">
        <f t="shared" si="103"/>
        <v>231781.02821000002</v>
      </c>
      <c r="AJ75" s="20">
        <v>0</v>
      </c>
      <c r="AK75" s="17"/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40137.614280000002</v>
      </c>
      <c r="AR75" s="17">
        <v>0</v>
      </c>
      <c r="AS75" s="17">
        <v>89239.065239999996</v>
      </c>
      <c r="AT75" s="17">
        <v>11.012740000000001</v>
      </c>
      <c r="AU75" s="17">
        <v>7144.2829400000001</v>
      </c>
      <c r="AV75" s="17">
        <v>95249.053010000003</v>
      </c>
      <c r="AW75" s="17">
        <v>0</v>
      </c>
      <c r="AX75" s="19">
        <v>0</v>
      </c>
      <c r="AY75" s="27">
        <f t="shared" si="104"/>
        <v>233766.88147999998</v>
      </c>
      <c r="AZ75" s="20">
        <v>0</v>
      </c>
      <c r="BA75" s="17"/>
      <c r="BB75" s="17">
        <v>0</v>
      </c>
      <c r="BC75" s="17">
        <v>0</v>
      </c>
      <c r="BD75" s="17">
        <v>0</v>
      </c>
      <c r="BE75" s="17">
        <v>0</v>
      </c>
      <c r="BF75" s="17">
        <v>0</v>
      </c>
      <c r="BG75" s="17">
        <v>41327.886769999997</v>
      </c>
      <c r="BH75" s="17">
        <v>0</v>
      </c>
      <c r="BI75" s="17">
        <v>89239.065239999996</v>
      </c>
      <c r="BJ75" s="17">
        <v>39.681980000000003</v>
      </c>
      <c r="BK75" s="17">
        <v>7911.1944800000001</v>
      </c>
      <c r="BL75" s="17">
        <v>95249.053010000003</v>
      </c>
      <c r="BM75" s="17">
        <v>0</v>
      </c>
      <c r="BN75" s="19">
        <v>0</v>
      </c>
      <c r="BO75" s="27">
        <f t="shared" si="105"/>
        <v>0</v>
      </c>
      <c r="BP75" s="20">
        <v>0</v>
      </c>
      <c r="BQ75" s="17"/>
      <c r="BR75" s="17">
        <v>0</v>
      </c>
      <c r="BS75" s="17">
        <v>0</v>
      </c>
      <c r="BT75" s="17">
        <v>0</v>
      </c>
      <c r="BU75" s="17">
        <v>0</v>
      </c>
      <c r="BV75" s="17">
        <v>0</v>
      </c>
      <c r="BW75" s="17">
        <v>0</v>
      </c>
      <c r="BX75" s="17">
        <v>0</v>
      </c>
      <c r="BY75" s="17">
        <v>0</v>
      </c>
      <c r="BZ75" s="17">
        <v>0</v>
      </c>
      <c r="CA75" s="17">
        <v>0</v>
      </c>
      <c r="CB75" s="17">
        <v>0</v>
      </c>
      <c r="CC75" s="17">
        <v>0</v>
      </c>
      <c r="CD75" s="19">
        <v>0</v>
      </c>
      <c r="CE75" s="27">
        <f t="shared" si="106"/>
        <v>0</v>
      </c>
      <c r="CF75" s="20">
        <v>0</v>
      </c>
      <c r="CG75" s="17"/>
      <c r="CH75" s="17">
        <v>0</v>
      </c>
      <c r="CI75" s="17">
        <v>0</v>
      </c>
      <c r="CJ75" s="17">
        <v>0</v>
      </c>
      <c r="CK75" s="17">
        <v>0</v>
      </c>
      <c r="CL75" s="17">
        <v>0</v>
      </c>
      <c r="CM75" s="17">
        <v>0</v>
      </c>
      <c r="CN75" s="17">
        <v>0</v>
      </c>
      <c r="CO75" s="17">
        <v>0</v>
      </c>
      <c r="CP75" s="17">
        <v>0</v>
      </c>
      <c r="CQ75" s="17">
        <v>0</v>
      </c>
      <c r="CR75" s="17">
        <v>0</v>
      </c>
      <c r="CS75" s="17">
        <v>0</v>
      </c>
      <c r="CT75" s="19">
        <v>0</v>
      </c>
    </row>
    <row r="76" spans="1:98" ht="11.25" x14ac:dyDescent="0.2">
      <c r="A76" s="31"/>
      <c r="B76" s="3" t="s">
        <v>165</v>
      </c>
      <c r="C76" s="27">
        <f t="shared" si="101"/>
        <v>0</v>
      </c>
      <c r="D76" s="17">
        <v>0</v>
      </c>
      <c r="E76" s="17"/>
      <c r="F76" s="17">
        <v>0</v>
      </c>
      <c r="G76" s="17">
        <v>0</v>
      </c>
      <c r="H76" s="18">
        <v>0</v>
      </c>
      <c r="I76" s="17">
        <v>0</v>
      </c>
      <c r="J76" s="17">
        <v>0</v>
      </c>
      <c r="K76" s="17">
        <v>0</v>
      </c>
      <c r="L76" s="17">
        <v>0</v>
      </c>
      <c r="M76" s="18">
        <v>0</v>
      </c>
      <c r="N76" s="17">
        <v>0</v>
      </c>
      <c r="O76" s="18">
        <v>0</v>
      </c>
      <c r="P76" s="17">
        <v>0</v>
      </c>
      <c r="Q76" s="17">
        <v>0</v>
      </c>
      <c r="R76" s="19">
        <v>0</v>
      </c>
      <c r="S76" s="27">
        <f t="shared" si="102"/>
        <v>0</v>
      </c>
      <c r="T76" s="20">
        <v>0</v>
      </c>
      <c r="U76" s="17"/>
      <c r="V76" s="17">
        <v>0</v>
      </c>
      <c r="W76" s="17">
        <v>0</v>
      </c>
      <c r="X76" s="15">
        <v>0</v>
      </c>
      <c r="Y76" s="15">
        <v>0</v>
      </c>
      <c r="Z76" s="17">
        <v>0</v>
      </c>
      <c r="AA76" s="17">
        <v>0</v>
      </c>
      <c r="AB76" s="17">
        <v>0</v>
      </c>
      <c r="AC76" s="18">
        <v>0</v>
      </c>
      <c r="AD76" s="15">
        <v>0</v>
      </c>
      <c r="AE76" s="18">
        <v>0</v>
      </c>
      <c r="AF76" s="17">
        <v>0</v>
      </c>
      <c r="AG76" s="17">
        <v>0</v>
      </c>
      <c r="AH76" s="16">
        <v>0</v>
      </c>
      <c r="AI76" s="27">
        <f t="shared" si="103"/>
        <v>0</v>
      </c>
      <c r="AJ76" s="20">
        <v>0</v>
      </c>
      <c r="AK76" s="17"/>
      <c r="AL76" s="17">
        <v>0</v>
      </c>
      <c r="AM76" s="17">
        <v>0</v>
      </c>
      <c r="AN76" s="17">
        <v>0</v>
      </c>
      <c r="AO76" s="17">
        <v>0</v>
      </c>
      <c r="AP76" s="17">
        <v>0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  <c r="AX76" s="19">
        <v>0</v>
      </c>
      <c r="AY76" s="27">
        <f t="shared" si="104"/>
        <v>0</v>
      </c>
      <c r="AZ76" s="20">
        <v>0</v>
      </c>
      <c r="BA76" s="17"/>
      <c r="BB76" s="17">
        <v>0</v>
      </c>
      <c r="BC76" s="17">
        <v>0</v>
      </c>
      <c r="BD76" s="17">
        <v>0</v>
      </c>
      <c r="BE76" s="17">
        <v>0</v>
      </c>
      <c r="BF76" s="17">
        <v>0</v>
      </c>
      <c r="BG76" s="17">
        <v>0</v>
      </c>
      <c r="BH76" s="17">
        <v>0</v>
      </c>
      <c r="BI76" s="17">
        <v>0</v>
      </c>
      <c r="BJ76" s="17">
        <v>0</v>
      </c>
      <c r="BK76" s="17">
        <v>0</v>
      </c>
      <c r="BL76" s="17">
        <v>0</v>
      </c>
      <c r="BM76" s="17">
        <v>0</v>
      </c>
      <c r="BN76" s="19">
        <v>0</v>
      </c>
      <c r="BO76" s="27">
        <f t="shared" si="105"/>
        <v>45.417920000000002</v>
      </c>
      <c r="BP76" s="20">
        <v>0</v>
      </c>
      <c r="BQ76" s="17"/>
      <c r="BR76" s="17">
        <v>0</v>
      </c>
      <c r="BS76" s="17">
        <v>0</v>
      </c>
      <c r="BT76" s="17">
        <v>0</v>
      </c>
      <c r="BU76" s="17">
        <v>0</v>
      </c>
      <c r="BV76" s="17">
        <v>0</v>
      </c>
      <c r="BW76" s="17">
        <v>0</v>
      </c>
      <c r="BX76" s="17">
        <v>0</v>
      </c>
      <c r="BY76" s="17">
        <v>33.307450000000003</v>
      </c>
      <c r="BZ76" s="17">
        <v>0</v>
      </c>
      <c r="CA76" s="17">
        <v>12.110469999999999</v>
      </c>
      <c r="CB76" s="17">
        <v>0</v>
      </c>
      <c r="CC76" s="17">
        <v>0</v>
      </c>
      <c r="CD76" s="19">
        <v>0</v>
      </c>
      <c r="CE76" s="27">
        <f t="shared" si="106"/>
        <v>49.621729999999999</v>
      </c>
      <c r="CF76" s="20">
        <v>0</v>
      </c>
      <c r="CG76" s="17"/>
      <c r="CH76" s="17">
        <v>0</v>
      </c>
      <c r="CI76" s="17">
        <v>0</v>
      </c>
      <c r="CJ76" s="17">
        <v>0</v>
      </c>
      <c r="CK76" s="17">
        <v>0</v>
      </c>
      <c r="CL76" s="17">
        <v>0</v>
      </c>
      <c r="CM76" s="17">
        <v>0</v>
      </c>
      <c r="CN76" s="17">
        <v>0</v>
      </c>
      <c r="CO76" s="17">
        <v>33.307450000000003</v>
      </c>
      <c r="CP76" s="17">
        <v>0.45380999999999999</v>
      </c>
      <c r="CQ76" s="17">
        <v>15.860469999999999</v>
      </c>
      <c r="CR76" s="17">
        <v>0</v>
      </c>
      <c r="CS76" s="17">
        <v>0</v>
      </c>
      <c r="CT76" s="19">
        <v>0</v>
      </c>
    </row>
    <row r="77" spans="1:98" ht="11.25" x14ac:dyDescent="0.2">
      <c r="A77" s="5" t="s">
        <v>166</v>
      </c>
      <c r="B77" s="3" t="s">
        <v>167</v>
      </c>
      <c r="C77" s="27">
        <f t="shared" si="101"/>
        <v>70646.60441</v>
      </c>
      <c r="D77" s="17">
        <v>54011.098910000001</v>
      </c>
      <c r="E77" s="17"/>
      <c r="F77" s="17">
        <v>0</v>
      </c>
      <c r="G77" s="17">
        <v>0</v>
      </c>
      <c r="H77" s="18">
        <v>0</v>
      </c>
      <c r="I77" s="17">
        <v>0</v>
      </c>
      <c r="J77" s="17">
        <v>0</v>
      </c>
      <c r="K77" s="17">
        <v>0</v>
      </c>
      <c r="L77" s="17">
        <v>10005.505499999999</v>
      </c>
      <c r="M77" s="18">
        <v>0</v>
      </c>
      <c r="N77" s="17">
        <v>0</v>
      </c>
      <c r="O77" s="18">
        <v>6630</v>
      </c>
      <c r="P77" s="17">
        <v>0</v>
      </c>
      <c r="Q77" s="17">
        <v>0</v>
      </c>
      <c r="R77" s="19">
        <v>0</v>
      </c>
      <c r="S77" s="27">
        <f t="shared" si="102"/>
        <v>173087.96198999998</v>
      </c>
      <c r="T77" s="20">
        <v>113496.16043</v>
      </c>
      <c r="U77" s="17"/>
      <c r="V77" s="17">
        <v>0</v>
      </c>
      <c r="W77" s="17">
        <v>0</v>
      </c>
      <c r="X77" s="15">
        <v>0</v>
      </c>
      <c r="Y77" s="15">
        <v>0</v>
      </c>
      <c r="Z77" s="17">
        <v>5300</v>
      </c>
      <c r="AA77" s="17">
        <v>24848.645</v>
      </c>
      <c r="AB77" s="17">
        <v>10782.827160000001</v>
      </c>
      <c r="AC77" s="18">
        <v>12030.329400000001</v>
      </c>
      <c r="AD77" s="15">
        <v>0</v>
      </c>
      <c r="AE77" s="18">
        <v>6630</v>
      </c>
      <c r="AF77" s="17">
        <v>0</v>
      </c>
      <c r="AG77" s="17">
        <v>0</v>
      </c>
      <c r="AH77" s="16">
        <v>0</v>
      </c>
      <c r="AI77" s="27">
        <f t="shared" si="103"/>
        <v>226151.03421999997</v>
      </c>
      <c r="AJ77" s="20">
        <v>166559.23266000001</v>
      </c>
      <c r="AK77" s="17"/>
      <c r="AL77" s="17">
        <v>0</v>
      </c>
      <c r="AM77" s="17">
        <v>0</v>
      </c>
      <c r="AN77" s="17">
        <v>0</v>
      </c>
      <c r="AO77" s="17">
        <v>0</v>
      </c>
      <c r="AP77" s="17">
        <v>5300</v>
      </c>
      <c r="AQ77" s="17">
        <v>24848.645</v>
      </c>
      <c r="AR77" s="17">
        <v>10782.827160000001</v>
      </c>
      <c r="AS77" s="17">
        <v>12030.329400000001</v>
      </c>
      <c r="AT77" s="17">
        <v>0</v>
      </c>
      <c r="AU77" s="17">
        <v>6630</v>
      </c>
      <c r="AV77" s="17">
        <v>0</v>
      </c>
      <c r="AW77" s="17">
        <v>0</v>
      </c>
      <c r="AX77" s="19">
        <v>0</v>
      </c>
      <c r="AY77" s="27">
        <f t="shared" si="104"/>
        <v>280446.42862999998</v>
      </c>
      <c r="AZ77" s="20">
        <v>216630.76319999999</v>
      </c>
      <c r="BA77" s="17"/>
      <c r="BB77" s="17">
        <v>4223.8638700000001</v>
      </c>
      <c r="BC77" s="17">
        <v>0</v>
      </c>
      <c r="BD77" s="17">
        <v>0</v>
      </c>
      <c r="BE77" s="17">
        <v>0</v>
      </c>
      <c r="BF77" s="17">
        <v>5300</v>
      </c>
      <c r="BG77" s="17">
        <v>24848.645</v>
      </c>
      <c r="BH77" s="17">
        <v>10782.827160000001</v>
      </c>
      <c r="BI77" s="17">
        <v>12030.329400000001</v>
      </c>
      <c r="BJ77" s="17">
        <v>0</v>
      </c>
      <c r="BK77" s="17">
        <v>6630</v>
      </c>
      <c r="BL77" s="17">
        <v>0</v>
      </c>
      <c r="BM77" s="17">
        <v>0</v>
      </c>
      <c r="BN77" s="19">
        <v>0</v>
      </c>
      <c r="BO77" s="27">
        <f t="shared" si="105"/>
        <v>161465.97924999997</v>
      </c>
      <c r="BP77" s="20">
        <v>0</v>
      </c>
      <c r="BQ77" s="17"/>
      <c r="BR77" s="17">
        <v>5548.82827</v>
      </c>
      <c r="BS77" s="17">
        <v>0</v>
      </c>
      <c r="BT77" s="17">
        <v>0</v>
      </c>
      <c r="BU77" s="17">
        <v>0</v>
      </c>
      <c r="BV77" s="17">
        <v>0</v>
      </c>
      <c r="BW77" s="17">
        <v>155881.99093999999</v>
      </c>
      <c r="BX77" s="17">
        <v>35.160040000000002</v>
      </c>
      <c r="BY77" s="17">
        <v>0</v>
      </c>
      <c r="BZ77" s="17">
        <v>0</v>
      </c>
      <c r="CA77" s="17">
        <v>0</v>
      </c>
      <c r="CB77" s="17">
        <v>0</v>
      </c>
      <c r="CC77" s="17">
        <v>0</v>
      </c>
      <c r="CD77" s="19">
        <v>0</v>
      </c>
      <c r="CE77" s="27">
        <f t="shared" si="106"/>
        <v>345803.58571000001</v>
      </c>
      <c r="CF77" s="20">
        <v>0</v>
      </c>
      <c r="CG77" s="17"/>
      <c r="CH77" s="17">
        <v>91756.823900000003</v>
      </c>
      <c r="CI77" s="17">
        <v>0</v>
      </c>
      <c r="CJ77" s="17">
        <v>0</v>
      </c>
      <c r="CK77" s="17">
        <v>0</v>
      </c>
      <c r="CL77" s="17">
        <v>0</v>
      </c>
      <c r="CM77" s="17">
        <v>254011.60177000001</v>
      </c>
      <c r="CN77" s="17">
        <v>35.160040000000002</v>
      </c>
      <c r="CO77" s="17">
        <v>0</v>
      </c>
      <c r="CP77" s="17">
        <v>0</v>
      </c>
      <c r="CQ77" s="17">
        <v>0</v>
      </c>
      <c r="CR77" s="17">
        <v>0</v>
      </c>
      <c r="CS77" s="17">
        <v>0</v>
      </c>
      <c r="CT77" s="19">
        <v>0</v>
      </c>
    </row>
    <row r="78" spans="1:98" ht="11.25" x14ac:dyDescent="0.2">
      <c r="A78" s="5" t="s">
        <v>168</v>
      </c>
      <c r="B78" s="3" t="s">
        <v>169</v>
      </c>
      <c r="C78" s="27">
        <f t="shared" si="101"/>
        <v>649.67049999999995</v>
      </c>
      <c r="D78" s="17">
        <v>0</v>
      </c>
      <c r="E78" s="17">
        <v>226.24734000000001</v>
      </c>
      <c r="F78" s="17">
        <v>0</v>
      </c>
      <c r="G78" s="17">
        <v>0</v>
      </c>
      <c r="H78" s="18">
        <v>0</v>
      </c>
      <c r="I78" s="17">
        <v>0</v>
      </c>
      <c r="J78" s="17">
        <v>0</v>
      </c>
      <c r="K78" s="17">
        <v>0</v>
      </c>
      <c r="L78" s="17">
        <v>0</v>
      </c>
      <c r="M78" s="18">
        <v>0</v>
      </c>
      <c r="N78" s="17">
        <v>0</v>
      </c>
      <c r="O78" s="18">
        <v>197.17581999999999</v>
      </c>
      <c r="P78" s="17">
        <v>0</v>
      </c>
      <c r="Q78" s="17">
        <v>226.24734000000001</v>
      </c>
      <c r="R78" s="19">
        <v>0</v>
      </c>
      <c r="S78" s="27">
        <f t="shared" si="102"/>
        <v>1421.7879800000001</v>
      </c>
      <c r="T78" s="20">
        <v>0</v>
      </c>
      <c r="U78" s="17">
        <v>343.12108000000001</v>
      </c>
      <c r="V78" s="17">
        <v>0</v>
      </c>
      <c r="W78" s="17">
        <v>0</v>
      </c>
      <c r="X78" s="15">
        <v>0</v>
      </c>
      <c r="Y78" s="15">
        <v>0</v>
      </c>
      <c r="Z78" s="17">
        <v>0</v>
      </c>
      <c r="AA78" s="17">
        <v>70.980410000000006</v>
      </c>
      <c r="AB78" s="17">
        <v>0</v>
      </c>
      <c r="AC78" s="18">
        <v>0</v>
      </c>
      <c r="AD78" s="15">
        <v>0</v>
      </c>
      <c r="AE78" s="18">
        <v>664.56541000000004</v>
      </c>
      <c r="AF78" s="17">
        <v>0</v>
      </c>
      <c r="AG78" s="17">
        <v>343.12108000000001</v>
      </c>
      <c r="AH78" s="16">
        <v>0</v>
      </c>
      <c r="AI78" s="27">
        <f t="shared" si="103"/>
        <v>7437.5022399999998</v>
      </c>
      <c r="AJ78" s="20">
        <v>0</v>
      </c>
      <c r="AK78" s="17">
        <v>343.68266</v>
      </c>
      <c r="AL78" s="17">
        <v>0</v>
      </c>
      <c r="AM78" s="17">
        <v>0</v>
      </c>
      <c r="AN78" s="17">
        <v>0</v>
      </c>
      <c r="AO78" s="17">
        <v>0</v>
      </c>
      <c r="AP78" s="17">
        <v>0</v>
      </c>
      <c r="AQ78" s="17">
        <v>4667.5907399999996</v>
      </c>
      <c r="AR78" s="17">
        <v>0</v>
      </c>
      <c r="AS78" s="17">
        <v>0</v>
      </c>
      <c r="AT78" s="17">
        <v>0</v>
      </c>
      <c r="AU78" s="17">
        <v>2082.5461799999998</v>
      </c>
      <c r="AV78" s="17">
        <v>0</v>
      </c>
      <c r="AW78" s="17">
        <v>343.68266</v>
      </c>
      <c r="AX78" s="19">
        <v>0</v>
      </c>
      <c r="AY78" s="27">
        <f t="shared" si="104"/>
        <v>7561.6562900000008</v>
      </c>
      <c r="AZ78" s="20">
        <v>0</v>
      </c>
      <c r="BA78" s="17">
        <v>343.68266</v>
      </c>
      <c r="BB78" s="17">
        <v>0</v>
      </c>
      <c r="BC78" s="17">
        <v>0</v>
      </c>
      <c r="BD78" s="17">
        <v>0</v>
      </c>
      <c r="BE78" s="17">
        <v>0</v>
      </c>
      <c r="BF78" s="17">
        <v>0</v>
      </c>
      <c r="BG78" s="17">
        <v>4667.5907399999996</v>
      </c>
      <c r="BH78" s="17">
        <v>0</v>
      </c>
      <c r="BI78" s="17">
        <v>0</v>
      </c>
      <c r="BJ78" s="17">
        <v>0</v>
      </c>
      <c r="BK78" s="17">
        <v>2206.7002299999999</v>
      </c>
      <c r="BL78" s="17">
        <v>0</v>
      </c>
      <c r="BM78" s="17">
        <v>343.68266</v>
      </c>
      <c r="BN78" s="19">
        <v>0</v>
      </c>
      <c r="BO78" s="27">
        <f t="shared" si="105"/>
        <v>577.06427999999994</v>
      </c>
      <c r="BP78" s="20">
        <v>0</v>
      </c>
      <c r="BQ78" s="17">
        <v>12.74128</v>
      </c>
      <c r="BR78" s="17">
        <v>0</v>
      </c>
      <c r="BS78" s="17">
        <v>0</v>
      </c>
      <c r="BT78" s="17">
        <v>0</v>
      </c>
      <c r="BU78" s="17">
        <v>0</v>
      </c>
      <c r="BV78" s="17">
        <v>0</v>
      </c>
      <c r="BW78" s="17">
        <v>0</v>
      </c>
      <c r="BX78" s="17">
        <v>0</v>
      </c>
      <c r="BY78" s="17">
        <v>0</v>
      </c>
      <c r="BZ78" s="17">
        <v>0</v>
      </c>
      <c r="CA78" s="17">
        <v>551.58172000000002</v>
      </c>
      <c r="CB78" s="17">
        <v>0</v>
      </c>
      <c r="CC78" s="17">
        <v>12.74128</v>
      </c>
      <c r="CD78" s="19">
        <v>0</v>
      </c>
      <c r="CE78" s="27">
        <f t="shared" si="106"/>
        <v>650.74790000000007</v>
      </c>
      <c r="CF78" s="20">
        <v>0</v>
      </c>
      <c r="CG78" s="17">
        <v>14.71344</v>
      </c>
      <c r="CH78" s="17">
        <v>0</v>
      </c>
      <c r="CI78" s="17">
        <v>0</v>
      </c>
      <c r="CJ78" s="17">
        <v>0</v>
      </c>
      <c r="CK78" s="17">
        <v>0</v>
      </c>
      <c r="CL78" s="17">
        <v>0</v>
      </c>
      <c r="CM78" s="17">
        <v>69.7393</v>
      </c>
      <c r="CN78" s="17">
        <v>0</v>
      </c>
      <c r="CO78" s="17">
        <v>0</v>
      </c>
      <c r="CP78" s="17">
        <v>0</v>
      </c>
      <c r="CQ78" s="17">
        <v>551.58172000000002</v>
      </c>
      <c r="CR78" s="17">
        <v>0</v>
      </c>
      <c r="CS78" s="17">
        <v>14.71344</v>
      </c>
      <c r="CT78" s="19">
        <v>0</v>
      </c>
    </row>
    <row r="79" spans="1:98" ht="11.25" x14ac:dyDescent="0.2">
      <c r="A79" s="5" t="s">
        <v>170</v>
      </c>
      <c r="B79" s="3" t="s">
        <v>171</v>
      </c>
      <c r="C79" s="27">
        <f t="shared" si="101"/>
        <v>16490.338949999998</v>
      </c>
      <c r="D79" s="17">
        <v>10338.6675</v>
      </c>
      <c r="E79" s="17">
        <v>6151.6714499999998</v>
      </c>
      <c r="F79" s="17">
        <v>0</v>
      </c>
      <c r="G79" s="17">
        <v>0</v>
      </c>
      <c r="H79" s="18">
        <v>0</v>
      </c>
      <c r="I79" s="17">
        <v>0</v>
      </c>
      <c r="J79" s="17">
        <v>0</v>
      </c>
      <c r="K79" s="17">
        <v>0</v>
      </c>
      <c r="L79" s="17">
        <v>0</v>
      </c>
      <c r="M79" s="18">
        <v>0</v>
      </c>
      <c r="N79" s="17">
        <v>0</v>
      </c>
      <c r="O79" s="18">
        <v>0</v>
      </c>
      <c r="P79" s="17">
        <v>0</v>
      </c>
      <c r="Q79" s="17">
        <v>0</v>
      </c>
      <c r="R79" s="19">
        <v>0</v>
      </c>
      <c r="S79" s="27">
        <f t="shared" si="102"/>
        <v>31750.681759999999</v>
      </c>
      <c r="T79" s="20">
        <v>11780.916499999999</v>
      </c>
      <c r="U79" s="17">
        <v>19969.76526</v>
      </c>
      <c r="V79" s="17">
        <v>0</v>
      </c>
      <c r="W79" s="17">
        <v>0</v>
      </c>
      <c r="X79" s="15">
        <v>0</v>
      </c>
      <c r="Y79" s="15">
        <v>0</v>
      </c>
      <c r="Z79" s="17">
        <v>0</v>
      </c>
      <c r="AA79" s="17">
        <v>0</v>
      </c>
      <c r="AB79" s="17">
        <v>0</v>
      </c>
      <c r="AC79" s="18">
        <v>0</v>
      </c>
      <c r="AD79" s="15">
        <v>0</v>
      </c>
      <c r="AE79" s="18">
        <v>0</v>
      </c>
      <c r="AF79" s="17">
        <v>0</v>
      </c>
      <c r="AG79" s="17">
        <v>0</v>
      </c>
      <c r="AH79" s="16">
        <v>0</v>
      </c>
      <c r="AI79" s="27">
        <f t="shared" si="103"/>
        <v>36287.954259999999</v>
      </c>
      <c r="AJ79" s="20">
        <v>16336.189</v>
      </c>
      <c r="AK79" s="17">
        <v>19951.76526</v>
      </c>
      <c r="AL79" s="17">
        <v>0</v>
      </c>
      <c r="AM79" s="17">
        <v>0</v>
      </c>
      <c r="AN79" s="17">
        <v>0</v>
      </c>
      <c r="AO79" s="17">
        <v>0</v>
      </c>
      <c r="AP79" s="17">
        <v>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  <c r="AX79" s="19">
        <v>0</v>
      </c>
      <c r="AY79" s="27">
        <f t="shared" si="104"/>
        <v>48772.1204</v>
      </c>
      <c r="AZ79" s="20">
        <v>27164.9015</v>
      </c>
      <c r="BA79" s="17">
        <v>21607.2189</v>
      </c>
      <c r="BB79" s="17">
        <v>0</v>
      </c>
      <c r="BC79" s="17">
        <v>0</v>
      </c>
      <c r="BD79" s="17">
        <v>0</v>
      </c>
      <c r="BE79" s="17">
        <v>0</v>
      </c>
      <c r="BF79" s="17">
        <v>0</v>
      </c>
      <c r="BG79" s="17">
        <v>0</v>
      </c>
      <c r="BH79" s="17">
        <v>0</v>
      </c>
      <c r="BI79" s="17">
        <v>0</v>
      </c>
      <c r="BJ79" s="17">
        <v>0</v>
      </c>
      <c r="BK79" s="17">
        <v>0</v>
      </c>
      <c r="BL79" s="17">
        <v>0</v>
      </c>
      <c r="BM79" s="17">
        <v>0</v>
      </c>
      <c r="BN79" s="19">
        <v>0</v>
      </c>
      <c r="BO79" s="27">
        <f t="shared" si="105"/>
        <v>3114.3789999999999</v>
      </c>
      <c r="BP79" s="20">
        <v>3114.3789999999999</v>
      </c>
      <c r="BQ79" s="17">
        <v>0</v>
      </c>
      <c r="BR79" s="17">
        <v>0</v>
      </c>
      <c r="BS79" s="17">
        <v>0</v>
      </c>
      <c r="BT79" s="17">
        <v>0</v>
      </c>
      <c r="BU79" s="17">
        <v>0</v>
      </c>
      <c r="BV79" s="17">
        <v>0</v>
      </c>
      <c r="BW79" s="17">
        <v>0</v>
      </c>
      <c r="BX79" s="17">
        <v>0</v>
      </c>
      <c r="BY79" s="17">
        <v>0</v>
      </c>
      <c r="BZ79" s="17">
        <v>0</v>
      </c>
      <c r="CA79" s="17">
        <v>0</v>
      </c>
      <c r="CB79" s="17">
        <v>0</v>
      </c>
      <c r="CC79" s="17">
        <v>0</v>
      </c>
      <c r="CD79" s="19">
        <v>0</v>
      </c>
      <c r="CE79" s="27">
        <f t="shared" si="106"/>
        <v>3322.2354999999998</v>
      </c>
      <c r="CF79" s="20">
        <v>3322.2354999999998</v>
      </c>
      <c r="CG79" s="17">
        <v>0</v>
      </c>
      <c r="CH79" s="17">
        <v>0</v>
      </c>
      <c r="CI79" s="17">
        <v>0</v>
      </c>
      <c r="CJ79" s="17">
        <v>0</v>
      </c>
      <c r="CK79" s="17">
        <v>0</v>
      </c>
      <c r="CL79" s="17">
        <v>0</v>
      </c>
      <c r="CM79" s="17">
        <v>0</v>
      </c>
      <c r="CN79" s="17">
        <v>0</v>
      </c>
      <c r="CO79" s="17">
        <v>0</v>
      </c>
      <c r="CP79" s="17">
        <v>0</v>
      </c>
      <c r="CQ79" s="17">
        <v>0</v>
      </c>
      <c r="CR79" s="17">
        <v>0</v>
      </c>
      <c r="CS79" s="17">
        <v>0</v>
      </c>
      <c r="CT79" s="19">
        <v>0</v>
      </c>
    </row>
    <row r="80" spans="1:98" ht="11.25" x14ac:dyDescent="0.2">
      <c r="A80" s="5" t="s">
        <v>172</v>
      </c>
      <c r="B80" s="3" t="s">
        <v>173</v>
      </c>
      <c r="C80" s="27">
        <f t="shared" si="101"/>
        <v>0</v>
      </c>
      <c r="D80" s="17">
        <v>0</v>
      </c>
      <c r="E80" s="17">
        <v>0</v>
      </c>
      <c r="F80" s="17">
        <v>0</v>
      </c>
      <c r="G80" s="17">
        <v>0</v>
      </c>
      <c r="H80" s="18">
        <v>0</v>
      </c>
      <c r="I80" s="17">
        <v>0</v>
      </c>
      <c r="J80" s="17">
        <v>0</v>
      </c>
      <c r="K80" s="17">
        <v>0</v>
      </c>
      <c r="L80" s="17">
        <v>0</v>
      </c>
      <c r="M80" s="18">
        <v>0</v>
      </c>
      <c r="N80" s="17">
        <v>0</v>
      </c>
      <c r="O80" s="18">
        <v>0</v>
      </c>
      <c r="P80" s="17">
        <v>0</v>
      </c>
      <c r="Q80" s="17">
        <v>0</v>
      </c>
      <c r="R80" s="19">
        <v>0</v>
      </c>
      <c r="S80" s="27">
        <f t="shared" si="102"/>
        <v>0</v>
      </c>
      <c r="T80" s="20">
        <v>0</v>
      </c>
      <c r="U80" s="17">
        <v>0</v>
      </c>
      <c r="V80" s="17">
        <v>0</v>
      </c>
      <c r="W80" s="17">
        <v>0</v>
      </c>
      <c r="X80" s="15">
        <v>0</v>
      </c>
      <c r="Y80" s="15">
        <v>0</v>
      </c>
      <c r="Z80" s="17">
        <v>0</v>
      </c>
      <c r="AA80" s="17">
        <v>0</v>
      </c>
      <c r="AB80" s="17">
        <v>0</v>
      </c>
      <c r="AC80" s="18">
        <v>0</v>
      </c>
      <c r="AD80" s="15">
        <v>0</v>
      </c>
      <c r="AE80" s="18">
        <v>0</v>
      </c>
      <c r="AF80" s="17">
        <v>0</v>
      </c>
      <c r="AG80" s="17">
        <v>0</v>
      </c>
      <c r="AH80" s="16">
        <v>0</v>
      </c>
      <c r="AI80" s="27">
        <f t="shared" si="103"/>
        <v>0</v>
      </c>
      <c r="AJ80" s="20">
        <v>0</v>
      </c>
      <c r="AK80" s="17">
        <v>0</v>
      </c>
      <c r="AL80" s="17">
        <v>0</v>
      </c>
      <c r="AM80" s="17">
        <v>0</v>
      </c>
      <c r="AN80" s="17">
        <v>0</v>
      </c>
      <c r="AO80" s="17">
        <v>0</v>
      </c>
      <c r="AP80" s="17">
        <v>0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  <c r="AX80" s="19">
        <v>0</v>
      </c>
      <c r="AY80" s="27">
        <f t="shared" si="104"/>
        <v>0</v>
      </c>
      <c r="AZ80" s="20">
        <v>0</v>
      </c>
      <c r="BA80" s="17">
        <v>0</v>
      </c>
      <c r="BB80" s="17">
        <v>0</v>
      </c>
      <c r="BC80" s="17">
        <v>0</v>
      </c>
      <c r="BD80" s="17">
        <v>0</v>
      </c>
      <c r="BE80" s="17">
        <v>0</v>
      </c>
      <c r="BF80" s="17">
        <v>0</v>
      </c>
      <c r="BG80" s="17">
        <v>0</v>
      </c>
      <c r="BH80" s="17">
        <v>0</v>
      </c>
      <c r="BI80" s="17">
        <v>0</v>
      </c>
      <c r="BJ80" s="17">
        <v>0</v>
      </c>
      <c r="BK80" s="17">
        <v>0</v>
      </c>
      <c r="BL80" s="17">
        <v>0</v>
      </c>
      <c r="BM80" s="17">
        <v>0</v>
      </c>
      <c r="BN80" s="19">
        <v>0</v>
      </c>
      <c r="BO80" s="27">
        <f t="shared" si="105"/>
        <v>0</v>
      </c>
      <c r="BP80" s="20">
        <v>0</v>
      </c>
      <c r="BQ80" s="17">
        <v>0</v>
      </c>
      <c r="BR80" s="17">
        <v>0</v>
      </c>
      <c r="BS80" s="17">
        <v>0</v>
      </c>
      <c r="BT80" s="17">
        <v>0</v>
      </c>
      <c r="BU80" s="17">
        <v>0</v>
      </c>
      <c r="BV80" s="17">
        <v>0</v>
      </c>
      <c r="BW80" s="17">
        <v>0</v>
      </c>
      <c r="BX80" s="17">
        <v>0</v>
      </c>
      <c r="BY80" s="17">
        <v>0</v>
      </c>
      <c r="BZ80" s="17">
        <v>0</v>
      </c>
      <c r="CA80" s="17">
        <v>0</v>
      </c>
      <c r="CB80" s="17">
        <v>0</v>
      </c>
      <c r="CC80" s="17">
        <v>0</v>
      </c>
      <c r="CD80" s="19">
        <v>0</v>
      </c>
      <c r="CE80" s="27">
        <f t="shared" si="106"/>
        <v>11.279640000000001</v>
      </c>
      <c r="CF80" s="20">
        <v>0</v>
      </c>
      <c r="CG80" s="17">
        <v>11.279640000000001</v>
      </c>
      <c r="CH80" s="17">
        <v>0</v>
      </c>
      <c r="CI80" s="17">
        <v>0</v>
      </c>
      <c r="CJ80" s="17">
        <v>0</v>
      </c>
      <c r="CK80" s="17">
        <v>0</v>
      </c>
      <c r="CL80" s="17">
        <v>0</v>
      </c>
      <c r="CM80" s="17">
        <v>0</v>
      </c>
      <c r="CN80" s="17">
        <v>0</v>
      </c>
      <c r="CO80" s="17">
        <v>0</v>
      </c>
      <c r="CP80" s="17">
        <v>0</v>
      </c>
      <c r="CQ80" s="17">
        <v>0</v>
      </c>
      <c r="CR80" s="17">
        <v>0</v>
      </c>
      <c r="CS80" s="17">
        <v>0</v>
      </c>
      <c r="CT80" s="19">
        <v>0</v>
      </c>
    </row>
    <row r="81" spans="1:98" ht="11.25" x14ac:dyDescent="0.2">
      <c r="A81" s="30" t="s">
        <v>174</v>
      </c>
      <c r="B81" s="3" t="s">
        <v>175</v>
      </c>
      <c r="C81" s="27">
        <f t="shared" si="101"/>
        <v>0</v>
      </c>
      <c r="D81" s="17">
        <v>0</v>
      </c>
      <c r="E81" s="17"/>
      <c r="F81" s="17">
        <v>0</v>
      </c>
      <c r="G81" s="17">
        <v>0</v>
      </c>
      <c r="H81" s="18">
        <v>0</v>
      </c>
      <c r="I81" s="17">
        <v>0</v>
      </c>
      <c r="J81" s="17">
        <v>0</v>
      </c>
      <c r="K81" s="17">
        <v>0</v>
      </c>
      <c r="L81" s="17">
        <v>0</v>
      </c>
      <c r="M81" s="18">
        <v>0</v>
      </c>
      <c r="N81" s="17">
        <v>0</v>
      </c>
      <c r="O81" s="18">
        <v>0</v>
      </c>
      <c r="P81" s="17">
        <v>0</v>
      </c>
      <c r="Q81" s="17">
        <v>0</v>
      </c>
      <c r="R81" s="19">
        <v>0</v>
      </c>
      <c r="S81" s="27">
        <f t="shared" si="102"/>
        <v>21.732769999999999</v>
      </c>
      <c r="T81" s="20">
        <v>21.732769999999999</v>
      </c>
      <c r="U81" s="17"/>
      <c r="V81" s="17">
        <v>0</v>
      </c>
      <c r="W81" s="17">
        <v>0</v>
      </c>
      <c r="X81" s="15">
        <v>0</v>
      </c>
      <c r="Y81" s="15">
        <v>0</v>
      </c>
      <c r="Z81" s="17">
        <v>0</v>
      </c>
      <c r="AA81" s="17">
        <v>0</v>
      </c>
      <c r="AB81" s="17">
        <v>0</v>
      </c>
      <c r="AC81" s="18">
        <v>0</v>
      </c>
      <c r="AD81" s="15">
        <v>0</v>
      </c>
      <c r="AE81" s="18">
        <v>0</v>
      </c>
      <c r="AF81" s="17">
        <v>0</v>
      </c>
      <c r="AG81" s="17">
        <v>0</v>
      </c>
      <c r="AH81" s="16">
        <v>0</v>
      </c>
      <c r="AI81" s="27">
        <f t="shared" si="103"/>
        <v>21.732769999999999</v>
      </c>
      <c r="AJ81" s="20">
        <v>21.732769999999999</v>
      </c>
      <c r="AK81" s="17"/>
      <c r="AL81" s="17">
        <v>0</v>
      </c>
      <c r="AM81" s="17">
        <v>0</v>
      </c>
      <c r="AN81" s="17">
        <v>0</v>
      </c>
      <c r="AO81" s="17">
        <v>0</v>
      </c>
      <c r="AP81" s="17">
        <v>0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  <c r="AX81" s="19">
        <v>0</v>
      </c>
      <c r="AY81" s="27">
        <f t="shared" si="104"/>
        <v>0</v>
      </c>
      <c r="AZ81" s="20">
        <v>0</v>
      </c>
      <c r="BA81" s="17"/>
      <c r="BB81" s="17">
        <v>0</v>
      </c>
      <c r="BC81" s="17">
        <v>0</v>
      </c>
      <c r="BD81" s="17">
        <v>0</v>
      </c>
      <c r="BE81" s="17">
        <v>0</v>
      </c>
      <c r="BF81" s="17">
        <v>0</v>
      </c>
      <c r="BG81" s="17">
        <v>0</v>
      </c>
      <c r="BH81" s="17">
        <v>0</v>
      </c>
      <c r="BI81" s="17">
        <v>0</v>
      </c>
      <c r="BJ81" s="17">
        <v>0</v>
      </c>
      <c r="BK81" s="17">
        <v>0</v>
      </c>
      <c r="BL81" s="17">
        <v>0</v>
      </c>
      <c r="BM81" s="17">
        <v>0</v>
      </c>
      <c r="BN81" s="19">
        <v>0</v>
      </c>
      <c r="BO81" s="27">
        <f t="shared" si="105"/>
        <v>0</v>
      </c>
      <c r="BP81" s="20">
        <v>0</v>
      </c>
      <c r="BQ81" s="17"/>
      <c r="BR81" s="17">
        <v>0</v>
      </c>
      <c r="BS81" s="17">
        <v>0</v>
      </c>
      <c r="BT81" s="17">
        <v>0</v>
      </c>
      <c r="BU81" s="17">
        <v>0</v>
      </c>
      <c r="BV81" s="17">
        <v>0</v>
      </c>
      <c r="BW81" s="17">
        <v>0</v>
      </c>
      <c r="BX81" s="17">
        <v>0</v>
      </c>
      <c r="BY81" s="17">
        <v>0</v>
      </c>
      <c r="BZ81" s="17">
        <v>0</v>
      </c>
      <c r="CA81" s="17">
        <v>0</v>
      </c>
      <c r="CB81" s="17">
        <v>0</v>
      </c>
      <c r="CC81" s="17">
        <v>0</v>
      </c>
      <c r="CD81" s="19">
        <v>0</v>
      </c>
      <c r="CE81" s="27">
        <f t="shared" si="106"/>
        <v>0</v>
      </c>
      <c r="CF81" s="20">
        <v>0</v>
      </c>
      <c r="CG81" s="17"/>
      <c r="CH81" s="17">
        <v>0</v>
      </c>
      <c r="CI81" s="17">
        <v>0</v>
      </c>
      <c r="CJ81" s="17">
        <v>0</v>
      </c>
      <c r="CK81" s="17">
        <v>0</v>
      </c>
      <c r="CL81" s="17">
        <v>0</v>
      </c>
      <c r="CM81" s="17">
        <v>0</v>
      </c>
      <c r="CN81" s="17">
        <v>0</v>
      </c>
      <c r="CO81" s="17">
        <v>0</v>
      </c>
      <c r="CP81" s="17">
        <v>0</v>
      </c>
      <c r="CQ81" s="17">
        <v>0</v>
      </c>
      <c r="CR81" s="17">
        <v>0</v>
      </c>
      <c r="CS81" s="17">
        <v>0</v>
      </c>
      <c r="CT81" s="19">
        <v>0</v>
      </c>
    </row>
    <row r="82" spans="1:98" ht="11.25" x14ac:dyDescent="0.2">
      <c r="A82" s="31"/>
      <c r="B82" s="3" t="s">
        <v>176</v>
      </c>
      <c r="C82" s="27">
        <f t="shared" si="101"/>
        <v>0</v>
      </c>
      <c r="D82" s="17">
        <v>0</v>
      </c>
      <c r="E82" s="17"/>
      <c r="F82" s="17">
        <v>0</v>
      </c>
      <c r="G82" s="17">
        <v>0</v>
      </c>
      <c r="H82" s="18">
        <v>0</v>
      </c>
      <c r="I82" s="17">
        <v>0</v>
      </c>
      <c r="J82" s="17">
        <v>0</v>
      </c>
      <c r="K82" s="17">
        <v>0</v>
      </c>
      <c r="L82" s="17">
        <v>0</v>
      </c>
      <c r="M82" s="18">
        <v>0</v>
      </c>
      <c r="N82" s="17">
        <v>0</v>
      </c>
      <c r="O82" s="18">
        <v>0</v>
      </c>
      <c r="P82" s="17">
        <v>0</v>
      </c>
      <c r="Q82" s="17">
        <v>0</v>
      </c>
      <c r="R82" s="19">
        <v>0</v>
      </c>
      <c r="S82" s="27">
        <f t="shared" si="102"/>
        <v>0</v>
      </c>
      <c r="T82" s="20">
        <v>0</v>
      </c>
      <c r="U82" s="17"/>
      <c r="V82" s="17">
        <v>0</v>
      </c>
      <c r="W82" s="17">
        <v>0</v>
      </c>
      <c r="X82" s="15">
        <v>0</v>
      </c>
      <c r="Y82" s="15">
        <v>0</v>
      </c>
      <c r="Z82" s="17">
        <v>0</v>
      </c>
      <c r="AA82" s="17">
        <v>0</v>
      </c>
      <c r="AB82" s="17">
        <v>0</v>
      </c>
      <c r="AC82" s="18">
        <v>0</v>
      </c>
      <c r="AD82" s="15">
        <v>0</v>
      </c>
      <c r="AE82" s="18">
        <v>0</v>
      </c>
      <c r="AF82" s="17">
        <v>0</v>
      </c>
      <c r="AG82" s="17">
        <v>0</v>
      </c>
      <c r="AH82" s="16">
        <v>0</v>
      </c>
      <c r="AI82" s="27">
        <f t="shared" si="103"/>
        <v>0</v>
      </c>
      <c r="AJ82" s="20">
        <v>0</v>
      </c>
      <c r="AK82" s="17"/>
      <c r="AL82" s="17">
        <v>0</v>
      </c>
      <c r="AM82" s="17">
        <v>0</v>
      </c>
      <c r="AN82" s="17">
        <v>0</v>
      </c>
      <c r="AO82" s="17">
        <v>0</v>
      </c>
      <c r="AP82" s="17">
        <v>0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  <c r="AX82" s="19">
        <v>0</v>
      </c>
      <c r="AY82" s="27">
        <f t="shared" si="104"/>
        <v>21.732769999999999</v>
      </c>
      <c r="AZ82" s="20">
        <v>21.732769999999999</v>
      </c>
      <c r="BA82" s="17"/>
      <c r="BB82" s="17">
        <v>0</v>
      </c>
      <c r="BC82" s="17">
        <v>0</v>
      </c>
      <c r="BD82" s="17">
        <v>0</v>
      </c>
      <c r="BE82" s="17">
        <v>0</v>
      </c>
      <c r="BF82" s="17">
        <v>0</v>
      </c>
      <c r="BG82" s="17">
        <v>0</v>
      </c>
      <c r="BH82" s="17">
        <v>0</v>
      </c>
      <c r="BI82" s="17">
        <v>0</v>
      </c>
      <c r="BJ82" s="17">
        <v>0</v>
      </c>
      <c r="BK82" s="17">
        <v>0</v>
      </c>
      <c r="BL82" s="17">
        <v>0</v>
      </c>
      <c r="BM82" s="17">
        <v>0</v>
      </c>
      <c r="BN82" s="19">
        <v>0</v>
      </c>
      <c r="BO82" s="27">
        <f t="shared" si="105"/>
        <v>0</v>
      </c>
      <c r="BP82" s="20">
        <v>0</v>
      </c>
      <c r="BQ82" s="17"/>
      <c r="BR82" s="17">
        <v>0</v>
      </c>
      <c r="BS82" s="17">
        <v>0</v>
      </c>
      <c r="BT82" s="17">
        <v>0</v>
      </c>
      <c r="BU82" s="17">
        <v>0</v>
      </c>
      <c r="BV82" s="17">
        <v>0</v>
      </c>
      <c r="BW82" s="17">
        <v>0</v>
      </c>
      <c r="BX82" s="17">
        <v>0</v>
      </c>
      <c r="BY82" s="17">
        <v>0</v>
      </c>
      <c r="BZ82" s="17">
        <v>0</v>
      </c>
      <c r="CA82" s="17">
        <v>0</v>
      </c>
      <c r="CB82" s="17">
        <v>0</v>
      </c>
      <c r="CC82" s="17">
        <v>0</v>
      </c>
      <c r="CD82" s="19">
        <v>0</v>
      </c>
      <c r="CE82" s="27">
        <f t="shared" si="106"/>
        <v>0</v>
      </c>
      <c r="CF82" s="20">
        <v>0</v>
      </c>
      <c r="CG82" s="17"/>
      <c r="CH82" s="17">
        <v>0</v>
      </c>
      <c r="CI82" s="17">
        <v>0</v>
      </c>
      <c r="CJ82" s="17">
        <v>0</v>
      </c>
      <c r="CK82" s="17">
        <v>0</v>
      </c>
      <c r="CL82" s="17">
        <v>0</v>
      </c>
      <c r="CM82" s="17">
        <v>0</v>
      </c>
      <c r="CN82" s="17">
        <v>0</v>
      </c>
      <c r="CO82" s="17">
        <v>0</v>
      </c>
      <c r="CP82" s="17">
        <v>0</v>
      </c>
      <c r="CQ82" s="17">
        <v>0</v>
      </c>
      <c r="CR82" s="17">
        <v>0</v>
      </c>
      <c r="CS82" s="17">
        <v>0</v>
      </c>
      <c r="CT82" s="19">
        <v>0</v>
      </c>
    </row>
    <row r="83" spans="1:98" ht="11.25" x14ac:dyDescent="0.2">
      <c r="A83" s="5" t="s">
        <v>177</v>
      </c>
      <c r="B83" s="3" t="s">
        <v>178</v>
      </c>
      <c r="C83" s="27">
        <f t="shared" si="101"/>
        <v>0</v>
      </c>
      <c r="D83" s="17">
        <v>0</v>
      </c>
      <c r="E83" s="17">
        <v>0</v>
      </c>
      <c r="F83" s="17">
        <v>0</v>
      </c>
      <c r="G83" s="17">
        <v>0</v>
      </c>
      <c r="H83" s="18">
        <v>0</v>
      </c>
      <c r="I83" s="17">
        <v>0</v>
      </c>
      <c r="J83" s="17">
        <v>0</v>
      </c>
      <c r="K83" s="17">
        <v>0</v>
      </c>
      <c r="L83" s="17">
        <v>0</v>
      </c>
      <c r="M83" s="18">
        <v>0</v>
      </c>
      <c r="N83" s="17">
        <v>0</v>
      </c>
      <c r="O83" s="18">
        <v>0</v>
      </c>
      <c r="P83" s="17">
        <v>0</v>
      </c>
      <c r="Q83" s="17">
        <v>0</v>
      </c>
      <c r="R83" s="19">
        <v>0</v>
      </c>
      <c r="S83" s="27">
        <f t="shared" si="102"/>
        <v>937.91010000000006</v>
      </c>
      <c r="T83" s="20">
        <v>0</v>
      </c>
      <c r="U83" s="17">
        <v>937.91010000000006</v>
      </c>
      <c r="V83" s="17">
        <v>0</v>
      </c>
      <c r="W83" s="17">
        <v>0</v>
      </c>
      <c r="X83" s="15">
        <v>0</v>
      </c>
      <c r="Y83" s="15">
        <v>0</v>
      </c>
      <c r="Z83" s="17">
        <v>0</v>
      </c>
      <c r="AA83" s="17">
        <v>0</v>
      </c>
      <c r="AB83" s="17">
        <v>0</v>
      </c>
      <c r="AC83" s="18">
        <v>0</v>
      </c>
      <c r="AD83" s="15">
        <v>0</v>
      </c>
      <c r="AE83" s="18">
        <v>0</v>
      </c>
      <c r="AF83" s="17">
        <v>0</v>
      </c>
      <c r="AG83" s="17">
        <v>0</v>
      </c>
      <c r="AH83" s="16">
        <v>0</v>
      </c>
      <c r="AI83" s="27">
        <f t="shared" si="103"/>
        <v>5587.7991000000002</v>
      </c>
      <c r="AJ83" s="20">
        <v>0</v>
      </c>
      <c r="AK83" s="17">
        <v>5587.7991000000002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  <c r="AX83" s="19">
        <v>0</v>
      </c>
      <c r="AY83" s="27">
        <f t="shared" si="104"/>
        <v>6648.5444200000002</v>
      </c>
      <c r="AZ83" s="20">
        <v>0</v>
      </c>
      <c r="BA83" s="17">
        <v>6648.5444200000002</v>
      </c>
      <c r="BB83" s="17">
        <v>0</v>
      </c>
      <c r="BC83" s="17">
        <v>0</v>
      </c>
      <c r="BD83" s="17">
        <v>0</v>
      </c>
      <c r="BE83" s="17">
        <v>0</v>
      </c>
      <c r="BF83" s="17">
        <v>0</v>
      </c>
      <c r="BG83" s="17">
        <v>0</v>
      </c>
      <c r="BH83" s="17">
        <v>0</v>
      </c>
      <c r="BI83" s="17">
        <v>0</v>
      </c>
      <c r="BJ83" s="17">
        <v>0</v>
      </c>
      <c r="BK83" s="17">
        <v>0</v>
      </c>
      <c r="BL83" s="17">
        <v>0</v>
      </c>
      <c r="BM83" s="17">
        <v>0</v>
      </c>
      <c r="BN83" s="19">
        <v>0</v>
      </c>
      <c r="BO83" s="27">
        <f t="shared" si="105"/>
        <v>0</v>
      </c>
      <c r="BP83" s="20">
        <v>0</v>
      </c>
      <c r="BQ83" s="17">
        <v>0</v>
      </c>
      <c r="BR83" s="17">
        <v>0</v>
      </c>
      <c r="BS83" s="17">
        <v>0</v>
      </c>
      <c r="BT83" s="17">
        <v>0</v>
      </c>
      <c r="BU83" s="17">
        <v>0</v>
      </c>
      <c r="BV83" s="17">
        <v>0</v>
      </c>
      <c r="BW83" s="17">
        <v>0</v>
      </c>
      <c r="BX83" s="17">
        <v>0</v>
      </c>
      <c r="BY83" s="17">
        <v>0</v>
      </c>
      <c r="BZ83" s="17">
        <v>0</v>
      </c>
      <c r="CA83" s="17">
        <v>0</v>
      </c>
      <c r="CB83" s="17">
        <v>0</v>
      </c>
      <c r="CC83" s="17">
        <v>0</v>
      </c>
      <c r="CD83" s="19">
        <v>0</v>
      </c>
      <c r="CE83" s="27">
        <f t="shared" si="106"/>
        <v>0</v>
      </c>
      <c r="CF83" s="20">
        <v>0</v>
      </c>
      <c r="CG83" s="17">
        <v>0</v>
      </c>
      <c r="CH83" s="17">
        <v>0</v>
      </c>
      <c r="CI83" s="17">
        <v>0</v>
      </c>
      <c r="CJ83" s="17">
        <v>0</v>
      </c>
      <c r="CK83" s="17">
        <v>0</v>
      </c>
      <c r="CL83" s="17">
        <v>0</v>
      </c>
      <c r="CM83" s="17">
        <v>0</v>
      </c>
      <c r="CN83" s="17">
        <v>0</v>
      </c>
      <c r="CO83" s="17">
        <v>0</v>
      </c>
      <c r="CP83" s="17">
        <v>0</v>
      </c>
      <c r="CQ83" s="17">
        <v>0</v>
      </c>
      <c r="CR83" s="17">
        <v>0</v>
      </c>
      <c r="CS83" s="17">
        <v>0</v>
      </c>
      <c r="CT83" s="19">
        <v>0</v>
      </c>
    </row>
    <row r="84" spans="1:98" ht="11.25" x14ac:dyDescent="0.2">
      <c r="A84" s="5" t="s">
        <v>179</v>
      </c>
      <c r="B84" s="3" t="s">
        <v>180</v>
      </c>
      <c r="C84" s="27">
        <f t="shared" si="101"/>
        <v>0</v>
      </c>
      <c r="D84" s="17">
        <v>0</v>
      </c>
      <c r="E84" s="17">
        <v>0</v>
      </c>
      <c r="F84" s="17">
        <v>0</v>
      </c>
      <c r="G84" s="17">
        <v>0</v>
      </c>
      <c r="H84" s="18">
        <v>0</v>
      </c>
      <c r="I84" s="17">
        <v>0</v>
      </c>
      <c r="J84" s="17">
        <v>0</v>
      </c>
      <c r="K84" s="17">
        <v>0</v>
      </c>
      <c r="L84" s="17">
        <v>0</v>
      </c>
      <c r="M84" s="18">
        <v>0</v>
      </c>
      <c r="N84" s="17">
        <v>0</v>
      </c>
      <c r="O84" s="18">
        <v>0</v>
      </c>
      <c r="P84" s="17">
        <v>0</v>
      </c>
      <c r="Q84" s="17">
        <v>0</v>
      </c>
      <c r="R84" s="19">
        <v>0</v>
      </c>
      <c r="S84" s="27">
        <f t="shared" si="102"/>
        <v>0</v>
      </c>
      <c r="T84" s="20">
        <v>0</v>
      </c>
      <c r="U84" s="17">
        <v>0</v>
      </c>
      <c r="V84" s="17">
        <v>0</v>
      </c>
      <c r="W84" s="17">
        <v>0</v>
      </c>
      <c r="X84" s="15">
        <v>0</v>
      </c>
      <c r="Y84" s="15">
        <v>0</v>
      </c>
      <c r="Z84" s="17">
        <v>0</v>
      </c>
      <c r="AA84" s="17">
        <v>0</v>
      </c>
      <c r="AB84" s="17">
        <v>0</v>
      </c>
      <c r="AC84" s="18">
        <v>0</v>
      </c>
      <c r="AD84" s="15">
        <v>0</v>
      </c>
      <c r="AE84" s="18">
        <v>0</v>
      </c>
      <c r="AF84" s="17">
        <v>0</v>
      </c>
      <c r="AG84" s="17">
        <v>0</v>
      </c>
      <c r="AH84" s="16">
        <v>0</v>
      </c>
      <c r="AI84" s="27">
        <f t="shared" si="103"/>
        <v>12088.83671</v>
      </c>
      <c r="AJ84" s="20">
        <v>12088.83671</v>
      </c>
      <c r="AK84" s="17">
        <v>0</v>
      </c>
      <c r="AL84" s="17">
        <v>0</v>
      </c>
      <c r="AM84" s="17">
        <v>0</v>
      </c>
      <c r="AN84" s="17">
        <v>0</v>
      </c>
      <c r="AO84" s="17">
        <v>0</v>
      </c>
      <c r="AP84" s="17">
        <v>0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  <c r="AX84" s="19">
        <v>0</v>
      </c>
      <c r="AY84" s="27">
        <f t="shared" si="104"/>
        <v>15021.995269999999</v>
      </c>
      <c r="AZ84" s="20">
        <v>8790.2421200000008</v>
      </c>
      <c r="BA84" s="17">
        <v>6231.7531499999996</v>
      </c>
      <c r="BB84" s="17">
        <v>0</v>
      </c>
      <c r="BC84" s="17">
        <v>0</v>
      </c>
      <c r="BD84" s="17">
        <v>0</v>
      </c>
      <c r="BE84" s="17">
        <v>0</v>
      </c>
      <c r="BF84" s="17">
        <v>0</v>
      </c>
      <c r="BG84" s="17">
        <v>0</v>
      </c>
      <c r="BH84" s="17">
        <v>0</v>
      </c>
      <c r="BI84" s="17">
        <v>0</v>
      </c>
      <c r="BJ84" s="17">
        <v>0</v>
      </c>
      <c r="BK84" s="17">
        <v>0</v>
      </c>
      <c r="BL84" s="17">
        <v>0</v>
      </c>
      <c r="BM84" s="17">
        <v>0</v>
      </c>
      <c r="BN84" s="19">
        <v>0</v>
      </c>
      <c r="BO84" s="27">
        <f t="shared" si="105"/>
        <v>1270.6343299999999</v>
      </c>
      <c r="BP84" s="20">
        <v>763.13432999999998</v>
      </c>
      <c r="BQ84" s="17">
        <v>507.5</v>
      </c>
      <c r="BR84" s="17">
        <v>0</v>
      </c>
      <c r="BS84" s="17">
        <v>0</v>
      </c>
      <c r="BT84" s="17">
        <v>0</v>
      </c>
      <c r="BU84" s="17">
        <v>0</v>
      </c>
      <c r="BV84" s="17">
        <v>0</v>
      </c>
      <c r="BW84" s="17">
        <v>0</v>
      </c>
      <c r="BX84" s="17">
        <v>0</v>
      </c>
      <c r="BY84" s="17">
        <v>0</v>
      </c>
      <c r="BZ84" s="17">
        <v>0</v>
      </c>
      <c r="CA84" s="17">
        <v>0</v>
      </c>
      <c r="CB84" s="17">
        <v>0</v>
      </c>
      <c r="CC84" s="17">
        <v>0</v>
      </c>
      <c r="CD84" s="19">
        <v>0</v>
      </c>
      <c r="CE84" s="27">
        <f t="shared" si="106"/>
        <v>11940.483680000001</v>
      </c>
      <c r="CF84" s="20">
        <v>6537.6011200000003</v>
      </c>
      <c r="CG84" s="17">
        <v>5402.88256</v>
      </c>
      <c r="CH84" s="17">
        <v>0</v>
      </c>
      <c r="CI84" s="17">
        <v>0</v>
      </c>
      <c r="CJ84" s="17">
        <v>0</v>
      </c>
      <c r="CK84" s="17">
        <v>0</v>
      </c>
      <c r="CL84" s="17">
        <v>0</v>
      </c>
      <c r="CM84" s="17">
        <v>0</v>
      </c>
      <c r="CN84" s="17">
        <v>0</v>
      </c>
      <c r="CO84" s="17">
        <v>0</v>
      </c>
      <c r="CP84" s="17">
        <v>0</v>
      </c>
      <c r="CQ84" s="17">
        <v>0</v>
      </c>
      <c r="CR84" s="17">
        <v>0</v>
      </c>
      <c r="CS84" s="17">
        <v>0</v>
      </c>
      <c r="CT84" s="19">
        <v>0</v>
      </c>
    </row>
    <row r="85" spans="1:98" ht="11.25" x14ac:dyDescent="0.2">
      <c r="A85" s="5" t="s">
        <v>181</v>
      </c>
      <c r="B85" s="3" t="s">
        <v>182</v>
      </c>
      <c r="C85" s="27">
        <f t="shared" si="101"/>
        <v>8475.7063799999996</v>
      </c>
      <c r="D85" s="17">
        <v>0</v>
      </c>
      <c r="E85" s="17">
        <v>8475.7063799999996</v>
      </c>
      <c r="F85" s="17">
        <v>0</v>
      </c>
      <c r="G85" s="17">
        <v>0</v>
      </c>
      <c r="H85" s="18">
        <v>0</v>
      </c>
      <c r="I85" s="17">
        <v>0</v>
      </c>
      <c r="J85" s="17">
        <v>0</v>
      </c>
      <c r="K85" s="17">
        <v>0</v>
      </c>
      <c r="L85" s="17">
        <v>0</v>
      </c>
      <c r="M85" s="18">
        <v>0</v>
      </c>
      <c r="N85" s="17">
        <v>0</v>
      </c>
      <c r="O85" s="18">
        <v>0</v>
      </c>
      <c r="P85" s="17">
        <v>0</v>
      </c>
      <c r="Q85" s="17">
        <v>0</v>
      </c>
      <c r="R85" s="19">
        <v>0</v>
      </c>
      <c r="S85" s="27">
        <f t="shared" si="102"/>
        <v>12241.047619999999</v>
      </c>
      <c r="T85" s="20">
        <v>0</v>
      </c>
      <c r="U85" s="17">
        <v>12241.047619999999</v>
      </c>
      <c r="V85" s="17">
        <v>0</v>
      </c>
      <c r="W85" s="17">
        <v>0</v>
      </c>
      <c r="X85" s="15">
        <v>0</v>
      </c>
      <c r="Y85" s="15">
        <v>0</v>
      </c>
      <c r="Z85" s="17">
        <v>0</v>
      </c>
      <c r="AA85" s="17">
        <v>0</v>
      </c>
      <c r="AB85" s="17">
        <v>0</v>
      </c>
      <c r="AC85" s="18">
        <v>0</v>
      </c>
      <c r="AD85" s="15">
        <v>0</v>
      </c>
      <c r="AE85" s="18">
        <v>0</v>
      </c>
      <c r="AF85" s="17">
        <v>0</v>
      </c>
      <c r="AG85" s="17">
        <v>0</v>
      </c>
      <c r="AH85" s="16">
        <v>0</v>
      </c>
      <c r="AI85" s="27">
        <f t="shared" si="103"/>
        <v>12633.50777</v>
      </c>
      <c r="AJ85" s="20">
        <v>0</v>
      </c>
      <c r="AK85" s="17">
        <v>12633.50777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  <c r="AX85" s="19">
        <v>0</v>
      </c>
      <c r="AY85" s="27">
        <f t="shared" si="104"/>
        <v>14215.76454</v>
      </c>
      <c r="AZ85" s="20">
        <v>0</v>
      </c>
      <c r="BA85" s="17">
        <v>14215.76454</v>
      </c>
      <c r="BB85" s="17">
        <v>0</v>
      </c>
      <c r="BC85" s="17">
        <v>0</v>
      </c>
      <c r="BD85" s="17">
        <v>0</v>
      </c>
      <c r="BE85" s="17">
        <v>0</v>
      </c>
      <c r="BF85" s="17">
        <v>0</v>
      </c>
      <c r="BG85" s="17">
        <v>0</v>
      </c>
      <c r="BH85" s="17">
        <v>0</v>
      </c>
      <c r="BI85" s="17">
        <v>0</v>
      </c>
      <c r="BJ85" s="17">
        <v>0</v>
      </c>
      <c r="BK85" s="17">
        <v>0</v>
      </c>
      <c r="BL85" s="17">
        <v>0</v>
      </c>
      <c r="BM85" s="17">
        <v>0</v>
      </c>
      <c r="BN85" s="19">
        <v>0</v>
      </c>
      <c r="BO85" s="27">
        <f t="shared" si="105"/>
        <v>449.53643</v>
      </c>
      <c r="BP85" s="20">
        <v>0</v>
      </c>
      <c r="BQ85" s="17">
        <v>449.53643</v>
      </c>
      <c r="BR85" s="17">
        <v>0</v>
      </c>
      <c r="BS85" s="17">
        <v>0</v>
      </c>
      <c r="BT85" s="17">
        <v>0</v>
      </c>
      <c r="BU85" s="17">
        <v>0</v>
      </c>
      <c r="BV85" s="17">
        <v>0</v>
      </c>
      <c r="BW85" s="17">
        <v>0</v>
      </c>
      <c r="BX85" s="17">
        <v>0</v>
      </c>
      <c r="BY85" s="17">
        <v>0</v>
      </c>
      <c r="BZ85" s="17">
        <v>0</v>
      </c>
      <c r="CA85" s="17">
        <v>0</v>
      </c>
      <c r="CB85" s="17">
        <v>0</v>
      </c>
      <c r="CC85" s="17">
        <v>0</v>
      </c>
      <c r="CD85" s="19">
        <v>0</v>
      </c>
      <c r="CE85" s="27">
        <f t="shared" si="106"/>
        <v>2038.9432099999999</v>
      </c>
      <c r="CF85" s="20">
        <v>0</v>
      </c>
      <c r="CG85" s="17">
        <v>2038.9432099999999</v>
      </c>
      <c r="CH85" s="17">
        <v>0</v>
      </c>
      <c r="CI85" s="17">
        <v>0</v>
      </c>
      <c r="CJ85" s="17">
        <v>0</v>
      </c>
      <c r="CK85" s="17">
        <v>0</v>
      </c>
      <c r="CL85" s="17">
        <v>0</v>
      </c>
      <c r="CM85" s="17">
        <v>0</v>
      </c>
      <c r="CN85" s="17">
        <v>0</v>
      </c>
      <c r="CO85" s="17">
        <v>0</v>
      </c>
      <c r="CP85" s="17">
        <v>0</v>
      </c>
      <c r="CQ85" s="17">
        <v>0</v>
      </c>
      <c r="CR85" s="17">
        <v>0</v>
      </c>
      <c r="CS85" s="17">
        <v>0</v>
      </c>
      <c r="CT85" s="19">
        <v>0</v>
      </c>
    </row>
    <row r="86" spans="1:98" ht="11.25" x14ac:dyDescent="0.2">
      <c r="A86" s="5" t="s">
        <v>183</v>
      </c>
      <c r="B86" s="3" t="s">
        <v>184</v>
      </c>
      <c r="C86" s="27">
        <f t="shared" si="101"/>
        <v>30633.945309999999</v>
      </c>
      <c r="D86" s="17">
        <v>0</v>
      </c>
      <c r="E86" s="17">
        <v>0</v>
      </c>
      <c r="F86" s="17">
        <v>0</v>
      </c>
      <c r="G86" s="17">
        <v>0</v>
      </c>
      <c r="H86" s="18">
        <v>0</v>
      </c>
      <c r="I86" s="17">
        <v>0</v>
      </c>
      <c r="J86" s="17">
        <v>0</v>
      </c>
      <c r="K86" s="17">
        <v>30379.409609999999</v>
      </c>
      <c r="L86" s="17">
        <v>0</v>
      </c>
      <c r="M86" s="18">
        <v>42.328769999999999</v>
      </c>
      <c r="N86" s="17">
        <v>0</v>
      </c>
      <c r="O86" s="18">
        <v>212.20693</v>
      </c>
      <c r="P86" s="17">
        <v>0</v>
      </c>
      <c r="Q86" s="17">
        <v>0</v>
      </c>
      <c r="R86" s="19">
        <v>0</v>
      </c>
      <c r="S86" s="27">
        <f t="shared" si="102"/>
        <v>81865.125050000002</v>
      </c>
      <c r="T86" s="20">
        <v>0</v>
      </c>
      <c r="U86" s="17">
        <v>0</v>
      </c>
      <c r="V86" s="17">
        <v>0</v>
      </c>
      <c r="W86" s="17">
        <v>0</v>
      </c>
      <c r="X86" s="15">
        <v>0</v>
      </c>
      <c r="Y86" s="15">
        <v>0</v>
      </c>
      <c r="Z86" s="17">
        <v>0</v>
      </c>
      <c r="AA86" s="17">
        <v>68398.94455</v>
      </c>
      <c r="AB86" s="17">
        <v>0</v>
      </c>
      <c r="AC86" s="18">
        <v>13253.97357</v>
      </c>
      <c r="AD86" s="15">
        <v>0</v>
      </c>
      <c r="AE86" s="18">
        <v>212.20693</v>
      </c>
      <c r="AF86" s="17">
        <v>0</v>
      </c>
      <c r="AG86" s="17">
        <v>0</v>
      </c>
      <c r="AH86" s="16">
        <v>0</v>
      </c>
      <c r="AI86" s="27">
        <f t="shared" si="103"/>
        <v>298772.50083999999</v>
      </c>
      <c r="AJ86" s="20">
        <v>0</v>
      </c>
      <c r="AK86" s="17">
        <v>4543.2</v>
      </c>
      <c r="AL86" s="17">
        <v>0</v>
      </c>
      <c r="AM86" s="17">
        <v>0</v>
      </c>
      <c r="AN86" s="17">
        <v>0</v>
      </c>
      <c r="AO86" s="17">
        <v>0</v>
      </c>
      <c r="AP86" s="17">
        <v>0</v>
      </c>
      <c r="AQ86" s="17">
        <v>252617.27322</v>
      </c>
      <c r="AR86" s="17">
        <v>0</v>
      </c>
      <c r="AS86" s="17">
        <v>38853.52132</v>
      </c>
      <c r="AT86" s="17">
        <v>0</v>
      </c>
      <c r="AU86" s="17">
        <v>2758.5063</v>
      </c>
      <c r="AV86" s="17">
        <v>0</v>
      </c>
      <c r="AW86" s="17">
        <v>0</v>
      </c>
      <c r="AX86" s="19">
        <v>0</v>
      </c>
      <c r="AY86" s="27">
        <f t="shared" si="104"/>
        <v>310580.96670000005</v>
      </c>
      <c r="AZ86" s="20">
        <v>0</v>
      </c>
      <c r="BA86" s="17">
        <v>4556.7</v>
      </c>
      <c r="BB86" s="17">
        <v>0</v>
      </c>
      <c r="BC86" s="17">
        <v>0</v>
      </c>
      <c r="BD86" s="17">
        <v>0</v>
      </c>
      <c r="BE86" s="17">
        <v>0</v>
      </c>
      <c r="BF86" s="17">
        <v>0</v>
      </c>
      <c r="BG86" s="17">
        <v>255777.88414000001</v>
      </c>
      <c r="BH86" s="17">
        <v>0</v>
      </c>
      <c r="BI86" s="17">
        <v>47487.876259999997</v>
      </c>
      <c r="BJ86" s="17">
        <v>0</v>
      </c>
      <c r="BK86" s="17">
        <v>2758.5063</v>
      </c>
      <c r="BL86" s="17">
        <v>0</v>
      </c>
      <c r="BM86" s="17">
        <v>0</v>
      </c>
      <c r="BN86" s="19">
        <v>0</v>
      </c>
      <c r="BO86" s="27">
        <f t="shared" si="105"/>
        <v>34497.354229999997</v>
      </c>
      <c r="BP86" s="20">
        <v>0</v>
      </c>
      <c r="BQ86" s="17">
        <v>1800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838.27412000000004</v>
      </c>
      <c r="BX86" s="17">
        <v>0</v>
      </c>
      <c r="BY86" s="17">
        <v>156.06392</v>
      </c>
      <c r="BZ86" s="17">
        <v>0</v>
      </c>
      <c r="CA86" s="17">
        <v>31703.016189999998</v>
      </c>
      <c r="CB86" s="17">
        <v>0</v>
      </c>
      <c r="CC86" s="17">
        <v>0</v>
      </c>
      <c r="CD86" s="19">
        <v>0</v>
      </c>
      <c r="CE86" s="27">
        <f t="shared" si="106"/>
        <v>39462.673929999997</v>
      </c>
      <c r="CF86" s="20">
        <v>0</v>
      </c>
      <c r="CG86" s="17">
        <v>1800</v>
      </c>
      <c r="CH86" s="17">
        <v>0</v>
      </c>
      <c r="CI86" s="17">
        <v>0</v>
      </c>
      <c r="CJ86" s="17">
        <v>0</v>
      </c>
      <c r="CK86" s="17">
        <v>36.293129999999998</v>
      </c>
      <c r="CL86" s="17">
        <v>0</v>
      </c>
      <c r="CM86" s="17">
        <v>1418.6400699999999</v>
      </c>
      <c r="CN86" s="17">
        <v>0</v>
      </c>
      <c r="CO86" s="17">
        <v>3004.33509</v>
      </c>
      <c r="CP86" s="17">
        <v>0</v>
      </c>
      <c r="CQ86" s="17">
        <v>33203.405639999997</v>
      </c>
      <c r="CR86" s="17">
        <v>0</v>
      </c>
      <c r="CS86" s="17">
        <v>0</v>
      </c>
      <c r="CT86" s="19">
        <v>0</v>
      </c>
    </row>
    <row r="87" spans="1:98" ht="11.25" x14ac:dyDescent="0.2">
      <c r="A87" s="5" t="s">
        <v>185</v>
      </c>
      <c r="B87" s="3" t="s">
        <v>186</v>
      </c>
      <c r="C87" s="27">
        <f t="shared" si="101"/>
        <v>413346.80296</v>
      </c>
      <c r="D87" s="17">
        <v>0</v>
      </c>
      <c r="E87" s="17"/>
      <c r="F87" s="17">
        <v>0</v>
      </c>
      <c r="G87" s="17">
        <v>0</v>
      </c>
      <c r="H87" s="18">
        <v>0</v>
      </c>
      <c r="I87" s="17">
        <v>44.828980000000001</v>
      </c>
      <c r="J87" s="17">
        <v>32477.97049</v>
      </c>
      <c r="K87" s="17">
        <v>1197.5179800000001</v>
      </c>
      <c r="L87" s="17">
        <v>0</v>
      </c>
      <c r="M87" s="18">
        <v>9148.7929999999997</v>
      </c>
      <c r="N87" s="17">
        <v>0</v>
      </c>
      <c r="O87" s="18">
        <v>310.23757000000001</v>
      </c>
      <c r="P87" s="17">
        <v>0</v>
      </c>
      <c r="Q87" s="17">
        <v>0</v>
      </c>
      <c r="R87" s="19">
        <v>370167.45494000003</v>
      </c>
      <c r="S87" s="27">
        <f t="shared" si="102"/>
        <v>641427.92211000004</v>
      </c>
      <c r="T87" s="20">
        <v>0</v>
      </c>
      <c r="U87" s="17"/>
      <c r="V87" s="17">
        <v>0</v>
      </c>
      <c r="W87" s="17">
        <v>0</v>
      </c>
      <c r="X87" s="15">
        <v>0</v>
      </c>
      <c r="Y87" s="15">
        <v>115.90606</v>
      </c>
      <c r="Z87" s="17">
        <v>66051.857730000003</v>
      </c>
      <c r="AA87" s="17">
        <v>2195.0251499999999</v>
      </c>
      <c r="AB87" s="17">
        <v>0</v>
      </c>
      <c r="AC87" s="18">
        <v>93141.823990000004</v>
      </c>
      <c r="AD87" s="15">
        <v>0</v>
      </c>
      <c r="AE87" s="18">
        <v>569.23137999999994</v>
      </c>
      <c r="AF87" s="17">
        <v>0</v>
      </c>
      <c r="AG87" s="17">
        <v>132.23766000000001</v>
      </c>
      <c r="AH87" s="16">
        <v>479221.84013999999</v>
      </c>
      <c r="AI87" s="27">
        <f t="shared" si="103"/>
        <v>874826.25520000001</v>
      </c>
      <c r="AJ87" s="20">
        <v>0</v>
      </c>
      <c r="AK87" s="17"/>
      <c r="AL87" s="17">
        <v>0</v>
      </c>
      <c r="AM87" s="17">
        <v>0</v>
      </c>
      <c r="AN87" s="17">
        <v>0</v>
      </c>
      <c r="AO87" s="17">
        <v>115.90606</v>
      </c>
      <c r="AP87" s="17">
        <v>92532.608240000001</v>
      </c>
      <c r="AQ87" s="17">
        <v>3073.4958499999998</v>
      </c>
      <c r="AR87" s="17">
        <v>0</v>
      </c>
      <c r="AS87" s="17">
        <v>103258.98325</v>
      </c>
      <c r="AT87" s="17">
        <v>0</v>
      </c>
      <c r="AU87" s="17">
        <v>834.77499</v>
      </c>
      <c r="AV87" s="17">
        <v>0</v>
      </c>
      <c r="AW87" s="17">
        <v>1398.66671</v>
      </c>
      <c r="AX87" s="19">
        <v>673611.82010000001</v>
      </c>
      <c r="AY87" s="27">
        <f t="shared" si="104"/>
        <v>985206.92216999992</v>
      </c>
      <c r="AZ87" s="20">
        <v>0</v>
      </c>
      <c r="BA87" s="17"/>
      <c r="BB87" s="17">
        <v>0</v>
      </c>
      <c r="BC87" s="17">
        <v>0</v>
      </c>
      <c r="BD87" s="17">
        <v>0</v>
      </c>
      <c r="BE87" s="17">
        <v>1716.40335</v>
      </c>
      <c r="BF87" s="17">
        <v>118024.25274</v>
      </c>
      <c r="BG87" s="17">
        <v>5142.8793100000003</v>
      </c>
      <c r="BH87" s="17">
        <v>0</v>
      </c>
      <c r="BI87" s="17">
        <v>105313.44439999999</v>
      </c>
      <c r="BJ87" s="17">
        <v>0</v>
      </c>
      <c r="BK87" s="17">
        <v>1409.34457</v>
      </c>
      <c r="BL87" s="17">
        <v>0</v>
      </c>
      <c r="BM87" s="17">
        <v>1398.66671</v>
      </c>
      <c r="BN87" s="19">
        <v>752201.93108999997</v>
      </c>
      <c r="BO87" s="27">
        <f t="shared" si="105"/>
        <v>54018.982690000004</v>
      </c>
      <c r="BP87" s="20">
        <v>0</v>
      </c>
      <c r="BQ87" s="17"/>
      <c r="BR87" s="17">
        <v>0</v>
      </c>
      <c r="BS87" s="17">
        <v>0</v>
      </c>
      <c r="BT87" s="17">
        <v>0</v>
      </c>
      <c r="BU87" s="17">
        <v>0</v>
      </c>
      <c r="BV87" s="17">
        <v>33040.029000000002</v>
      </c>
      <c r="BW87" s="17">
        <v>1783.61985</v>
      </c>
      <c r="BX87" s="17">
        <v>0</v>
      </c>
      <c r="BY87" s="17">
        <v>10724.052299999999</v>
      </c>
      <c r="BZ87" s="17">
        <v>0</v>
      </c>
      <c r="CA87" s="17">
        <v>276.32621</v>
      </c>
      <c r="CB87" s="17">
        <v>0</v>
      </c>
      <c r="CC87" s="17">
        <v>58.769419999999997</v>
      </c>
      <c r="CD87" s="19">
        <v>8136.1859100000001</v>
      </c>
      <c r="CE87" s="27">
        <f t="shared" si="106"/>
        <v>-76701.09491</v>
      </c>
      <c r="CF87" s="20">
        <v>0</v>
      </c>
      <c r="CG87" s="17"/>
      <c r="CH87" s="17">
        <v>0</v>
      </c>
      <c r="CI87" s="17">
        <v>0</v>
      </c>
      <c r="CJ87" s="17">
        <v>0</v>
      </c>
      <c r="CK87" s="17">
        <v>16.422820000000002</v>
      </c>
      <c r="CL87" s="17">
        <v>56043.277280000002</v>
      </c>
      <c r="CM87" s="17">
        <v>2251.38699</v>
      </c>
      <c r="CN87" s="17">
        <v>0</v>
      </c>
      <c r="CO87" s="17">
        <v>25725.65769</v>
      </c>
      <c r="CP87" s="17">
        <v>0</v>
      </c>
      <c r="CQ87" s="17">
        <v>3564.0884500000002</v>
      </c>
      <c r="CR87" s="17">
        <v>0</v>
      </c>
      <c r="CS87" s="17">
        <v>58.769419999999997</v>
      </c>
      <c r="CT87" s="19">
        <v>-164360.69756</v>
      </c>
    </row>
    <row r="88" spans="1:98" ht="11.25" x14ac:dyDescent="0.2">
      <c r="A88" s="5" t="s">
        <v>187</v>
      </c>
      <c r="B88" s="3" t="s">
        <v>188</v>
      </c>
      <c r="C88" s="27">
        <f t="shared" si="101"/>
        <v>6737.3795399999999</v>
      </c>
      <c r="D88" s="17">
        <v>6737.3795399999999</v>
      </c>
      <c r="E88" s="17">
        <v>0</v>
      </c>
      <c r="F88" s="17">
        <v>0</v>
      </c>
      <c r="G88" s="17">
        <v>0</v>
      </c>
      <c r="H88" s="18">
        <v>0</v>
      </c>
      <c r="I88" s="17">
        <v>0</v>
      </c>
      <c r="J88" s="17">
        <v>0</v>
      </c>
      <c r="K88" s="17">
        <v>0</v>
      </c>
      <c r="L88" s="17">
        <v>0</v>
      </c>
      <c r="M88" s="18">
        <v>0</v>
      </c>
      <c r="N88" s="17">
        <v>0</v>
      </c>
      <c r="O88" s="18">
        <v>0</v>
      </c>
      <c r="P88" s="17">
        <v>0</v>
      </c>
      <c r="Q88" s="17">
        <v>0</v>
      </c>
      <c r="R88" s="19">
        <v>0</v>
      </c>
      <c r="S88" s="27">
        <f t="shared" si="102"/>
        <v>9525.1103199999998</v>
      </c>
      <c r="T88" s="20">
        <v>7111.0692099999997</v>
      </c>
      <c r="U88" s="17">
        <v>2414.0411100000001</v>
      </c>
      <c r="V88" s="17">
        <v>0</v>
      </c>
      <c r="W88" s="17">
        <v>0</v>
      </c>
      <c r="X88" s="15">
        <v>0</v>
      </c>
      <c r="Y88" s="15">
        <v>0</v>
      </c>
      <c r="Z88" s="17">
        <v>0</v>
      </c>
      <c r="AA88" s="17">
        <v>0</v>
      </c>
      <c r="AB88" s="17">
        <v>0</v>
      </c>
      <c r="AC88" s="18">
        <v>0</v>
      </c>
      <c r="AD88" s="15">
        <v>0</v>
      </c>
      <c r="AE88" s="18">
        <v>0</v>
      </c>
      <c r="AF88" s="17">
        <v>0</v>
      </c>
      <c r="AG88" s="17">
        <v>0</v>
      </c>
      <c r="AH88" s="16">
        <v>0</v>
      </c>
      <c r="AI88" s="27">
        <f t="shared" si="103"/>
        <v>9710.9566799999993</v>
      </c>
      <c r="AJ88" s="20">
        <v>7296.9155700000001</v>
      </c>
      <c r="AK88" s="17">
        <v>2414.0411100000001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  <c r="AX88" s="19">
        <v>0</v>
      </c>
      <c r="AY88" s="27">
        <f t="shared" si="104"/>
        <v>4777.7017699999997</v>
      </c>
      <c r="AZ88" s="20">
        <v>2363.66066</v>
      </c>
      <c r="BA88" s="17">
        <v>2414.0411100000001</v>
      </c>
      <c r="BB88" s="17">
        <v>0</v>
      </c>
      <c r="BC88" s="17">
        <v>0</v>
      </c>
      <c r="BD88" s="17">
        <v>0</v>
      </c>
      <c r="BE88" s="17">
        <v>0</v>
      </c>
      <c r="BF88" s="17">
        <v>0</v>
      </c>
      <c r="BG88" s="17">
        <v>0</v>
      </c>
      <c r="BH88" s="17">
        <v>0</v>
      </c>
      <c r="BI88" s="17">
        <v>0</v>
      </c>
      <c r="BJ88" s="17">
        <v>0</v>
      </c>
      <c r="BK88" s="17">
        <v>0</v>
      </c>
      <c r="BL88" s="17">
        <v>0</v>
      </c>
      <c r="BM88" s="17">
        <v>0</v>
      </c>
      <c r="BN88" s="19">
        <v>0</v>
      </c>
      <c r="BO88" s="27">
        <f t="shared" si="105"/>
        <v>1938.2834599999999</v>
      </c>
      <c r="BP88" s="20">
        <v>1251.1126899999999</v>
      </c>
      <c r="BQ88" s="17">
        <v>687.17076999999995</v>
      </c>
      <c r="BR88" s="17">
        <v>0</v>
      </c>
      <c r="BS88" s="17">
        <v>0</v>
      </c>
      <c r="BT88" s="17">
        <v>0</v>
      </c>
      <c r="BU88" s="17">
        <v>0</v>
      </c>
      <c r="BV88" s="17">
        <v>0</v>
      </c>
      <c r="BW88" s="17">
        <v>0</v>
      </c>
      <c r="BX88" s="17">
        <v>0</v>
      </c>
      <c r="BY88" s="17">
        <v>0</v>
      </c>
      <c r="BZ88" s="17">
        <v>0</v>
      </c>
      <c r="CA88" s="17">
        <v>0</v>
      </c>
      <c r="CB88" s="17">
        <v>0</v>
      </c>
      <c r="CC88" s="17">
        <v>0</v>
      </c>
      <c r="CD88" s="19">
        <v>0</v>
      </c>
      <c r="CE88" s="27">
        <f t="shared" si="106"/>
        <v>7991.5696600000001</v>
      </c>
      <c r="CF88" s="20">
        <v>2065.8927199999998</v>
      </c>
      <c r="CG88" s="17">
        <v>5925.6769400000003</v>
      </c>
      <c r="CH88" s="17">
        <v>0</v>
      </c>
      <c r="CI88" s="17">
        <v>0</v>
      </c>
      <c r="CJ88" s="17">
        <v>0</v>
      </c>
      <c r="CK88" s="17">
        <v>0</v>
      </c>
      <c r="CL88" s="17">
        <v>0</v>
      </c>
      <c r="CM88" s="17">
        <v>0</v>
      </c>
      <c r="CN88" s="17">
        <v>0</v>
      </c>
      <c r="CO88" s="17">
        <v>0</v>
      </c>
      <c r="CP88" s="17">
        <v>0</v>
      </c>
      <c r="CQ88" s="17">
        <v>0</v>
      </c>
      <c r="CR88" s="17">
        <v>0</v>
      </c>
      <c r="CS88" s="17">
        <v>0</v>
      </c>
      <c r="CT88" s="19">
        <v>0</v>
      </c>
    </row>
    <row r="89" spans="1:98" ht="11.25" x14ac:dyDescent="0.2">
      <c r="A89" s="5" t="s">
        <v>189</v>
      </c>
      <c r="B89" s="3" t="s">
        <v>190</v>
      </c>
      <c r="C89" s="27">
        <f t="shared" si="101"/>
        <v>31928.605800000001</v>
      </c>
      <c r="D89" s="17">
        <v>0</v>
      </c>
      <c r="E89" s="17"/>
      <c r="F89" s="17">
        <v>0</v>
      </c>
      <c r="G89" s="17">
        <v>0</v>
      </c>
      <c r="H89" s="18">
        <v>0</v>
      </c>
      <c r="I89" s="17">
        <v>0</v>
      </c>
      <c r="J89" s="17">
        <v>0</v>
      </c>
      <c r="K89" s="17">
        <v>0</v>
      </c>
      <c r="L89" s="17">
        <v>0</v>
      </c>
      <c r="M89" s="18">
        <v>0</v>
      </c>
      <c r="N89" s="17">
        <v>0</v>
      </c>
      <c r="O89" s="18">
        <v>0</v>
      </c>
      <c r="P89" s="17">
        <v>31928.605800000001</v>
      </c>
      <c r="Q89" s="17">
        <v>0</v>
      </c>
      <c r="R89" s="19">
        <v>0</v>
      </c>
      <c r="S89" s="27">
        <f t="shared" si="102"/>
        <v>50563.908499999998</v>
      </c>
      <c r="T89" s="20">
        <v>0</v>
      </c>
      <c r="U89" s="17"/>
      <c r="V89" s="17">
        <v>0</v>
      </c>
      <c r="W89" s="17">
        <v>0</v>
      </c>
      <c r="X89" s="15">
        <v>0</v>
      </c>
      <c r="Y89" s="15">
        <v>0</v>
      </c>
      <c r="Z89" s="17">
        <v>0</v>
      </c>
      <c r="AA89" s="17">
        <v>0</v>
      </c>
      <c r="AB89" s="17">
        <v>0</v>
      </c>
      <c r="AC89" s="18">
        <v>0</v>
      </c>
      <c r="AD89" s="15">
        <v>0</v>
      </c>
      <c r="AE89" s="18">
        <v>0</v>
      </c>
      <c r="AF89" s="17">
        <v>50563.908499999998</v>
      </c>
      <c r="AG89" s="17">
        <v>0</v>
      </c>
      <c r="AH89" s="16">
        <v>0</v>
      </c>
      <c r="AI89" s="27">
        <f t="shared" si="103"/>
        <v>73313.896170000007</v>
      </c>
      <c r="AJ89" s="20">
        <v>0</v>
      </c>
      <c r="AK89" s="17"/>
      <c r="AL89" s="17">
        <v>0</v>
      </c>
      <c r="AM89" s="17">
        <v>0</v>
      </c>
      <c r="AN89" s="17">
        <v>0</v>
      </c>
      <c r="AO89" s="17">
        <v>0</v>
      </c>
      <c r="AP89" s="17">
        <v>0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73313.896170000007</v>
      </c>
      <c r="AW89" s="17">
        <v>0</v>
      </c>
      <c r="AX89" s="19">
        <v>0</v>
      </c>
      <c r="AY89" s="27">
        <f t="shared" si="104"/>
        <v>83658.700800000006</v>
      </c>
      <c r="AZ89" s="20">
        <v>0</v>
      </c>
      <c r="BA89" s="17"/>
      <c r="BB89" s="17">
        <v>0</v>
      </c>
      <c r="BC89" s="17">
        <v>0</v>
      </c>
      <c r="BD89" s="17">
        <v>0</v>
      </c>
      <c r="BE89" s="17">
        <v>0</v>
      </c>
      <c r="BF89" s="17">
        <v>0</v>
      </c>
      <c r="BG89" s="17">
        <v>0</v>
      </c>
      <c r="BH89" s="17">
        <v>0</v>
      </c>
      <c r="BI89" s="17">
        <v>0</v>
      </c>
      <c r="BJ89" s="17">
        <v>0</v>
      </c>
      <c r="BK89" s="17">
        <v>0</v>
      </c>
      <c r="BL89" s="17">
        <v>83658.700800000006</v>
      </c>
      <c r="BM89" s="17">
        <v>0</v>
      </c>
      <c r="BN89" s="19">
        <v>0</v>
      </c>
      <c r="BO89" s="27">
        <f t="shared" si="105"/>
        <v>5897.5262300000004</v>
      </c>
      <c r="BP89" s="20">
        <v>0</v>
      </c>
      <c r="BQ89" s="17"/>
      <c r="BR89" s="17">
        <v>0</v>
      </c>
      <c r="BS89" s="17">
        <v>0</v>
      </c>
      <c r="BT89" s="17">
        <v>0</v>
      </c>
      <c r="BU89" s="17">
        <v>0</v>
      </c>
      <c r="BV89" s="17">
        <v>0</v>
      </c>
      <c r="BW89" s="17">
        <v>0</v>
      </c>
      <c r="BX89" s="17">
        <v>0</v>
      </c>
      <c r="BY89" s="17">
        <v>0</v>
      </c>
      <c r="BZ89" s="17">
        <v>0</v>
      </c>
      <c r="CA89" s="17">
        <v>0</v>
      </c>
      <c r="CB89" s="17">
        <v>5897.5262300000004</v>
      </c>
      <c r="CC89" s="17">
        <v>0</v>
      </c>
      <c r="CD89" s="19">
        <v>0</v>
      </c>
      <c r="CE89" s="27">
        <f t="shared" si="106"/>
        <v>7058.5855600000004</v>
      </c>
      <c r="CF89" s="20">
        <v>0</v>
      </c>
      <c r="CG89" s="17"/>
      <c r="CH89" s="17">
        <v>0</v>
      </c>
      <c r="CI89" s="17">
        <v>0</v>
      </c>
      <c r="CJ89" s="17">
        <v>0</v>
      </c>
      <c r="CK89" s="17">
        <v>0</v>
      </c>
      <c r="CL89" s="17">
        <v>0</v>
      </c>
      <c r="CM89" s="17">
        <v>0</v>
      </c>
      <c r="CN89" s="17">
        <v>0</v>
      </c>
      <c r="CO89" s="17">
        <v>0</v>
      </c>
      <c r="CP89" s="17">
        <v>0</v>
      </c>
      <c r="CQ89" s="17">
        <v>0</v>
      </c>
      <c r="CR89" s="17">
        <v>7058.5855600000004</v>
      </c>
      <c r="CS89" s="17">
        <v>0</v>
      </c>
      <c r="CT89" s="19">
        <v>0</v>
      </c>
    </row>
    <row r="90" spans="1:98" ht="11.25" x14ac:dyDescent="0.2">
      <c r="A90" s="5" t="s">
        <v>191</v>
      </c>
      <c r="B90" s="3" t="s">
        <v>192</v>
      </c>
      <c r="C90" s="27">
        <f t="shared" si="101"/>
        <v>3212.3158400000002</v>
      </c>
      <c r="D90" s="17">
        <v>0</v>
      </c>
      <c r="E90" s="17"/>
      <c r="F90" s="17">
        <v>0</v>
      </c>
      <c r="G90" s="17">
        <v>0</v>
      </c>
      <c r="H90" s="18">
        <v>0</v>
      </c>
      <c r="I90" s="17">
        <v>0</v>
      </c>
      <c r="J90" s="17">
        <v>0</v>
      </c>
      <c r="K90" s="17">
        <v>0</v>
      </c>
      <c r="L90" s="17">
        <v>0</v>
      </c>
      <c r="M90" s="18">
        <v>0</v>
      </c>
      <c r="N90" s="17">
        <v>0</v>
      </c>
      <c r="O90" s="18">
        <v>0</v>
      </c>
      <c r="P90" s="17">
        <v>3212.3158400000002</v>
      </c>
      <c r="Q90" s="17">
        <v>0</v>
      </c>
      <c r="R90" s="19">
        <v>0</v>
      </c>
      <c r="S90" s="27">
        <f t="shared" si="102"/>
        <v>7364.3775999999998</v>
      </c>
      <c r="T90" s="20">
        <v>0</v>
      </c>
      <c r="U90" s="17"/>
      <c r="V90" s="17">
        <v>0</v>
      </c>
      <c r="W90" s="17">
        <v>0</v>
      </c>
      <c r="X90" s="15">
        <v>0</v>
      </c>
      <c r="Y90" s="15">
        <v>0</v>
      </c>
      <c r="Z90" s="17">
        <v>0</v>
      </c>
      <c r="AA90" s="17">
        <v>0</v>
      </c>
      <c r="AB90" s="17">
        <v>0</v>
      </c>
      <c r="AC90" s="18">
        <v>0</v>
      </c>
      <c r="AD90" s="15">
        <v>0</v>
      </c>
      <c r="AE90" s="18">
        <v>0</v>
      </c>
      <c r="AF90" s="17">
        <v>7364.3775999999998</v>
      </c>
      <c r="AG90" s="17">
        <v>0</v>
      </c>
      <c r="AH90" s="16">
        <v>0</v>
      </c>
      <c r="AI90" s="27">
        <f t="shared" si="103"/>
        <v>28334.078819999999</v>
      </c>
      <c r="AJ90" s="20">
        <v>0</v>
      </c>
      <c r="AK90" s="17"/>
      <c r="AL90" s="17">
        <v>0</v>
      </c>
      <c r="AM90" s="17">
        <v>0</v>
      </c>
      <c r="AN90" s="17">
        <v>0</v>
      </c>
      <c r="AO90" s="17">
        <v>0</v>
      </c>
      <c r="AP90" s="17">
        <v>0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28334.078819999999</v>
      </c>
      <c r="AW90" s="17">
        <v>0</v>
      </c>
      <c r="AX90" s="19">
        <v>0</v>
      </c>
      <c r="AY90" s="27">
        <f t="shared" si="104"/>
        <v>53021.8946</v>
      </c>
      <c r="AZ90" s="20">
        <v>0</v>
      </c>
      <c r="BA90" s="17"/>
      <c r="BB90" s="17">
        <v>0</v>
      </c>
      <c r="BC90" s="17">
        <v>0</v>
      </c>
      <c r="BD90" s="17">
        <v>0</v>
      </c>
      <c r="BE90" s="17">
        <v>0</v>
      </c>
      <c r="BF90" s="17">
        <v>0</v>
      </c>
      <c r="BG90" s="17">
        <v>0</v>
      </c>
      <c r="BH90" s="17">
        <v>0</v>
      </c>
      <c r="BI90" s="17">
        <v>0</v>
      </c>
      <c r="BJ90" s="17">
        <v>0</v>
      </c>
      <c r="BK90" s="17">
        <v>0</v>
      </c>
      <c r="BL90" s="17">
        <v>53021.8946</v>
      </c>
      <c r="BM90" s="17">
        <v>0</v>
      </c>
      <c r="BN90" s="19">
        <v>0</v>
      </c>
      <c r="BO90" s="27">
        <f t="shared" si="105"/>
        <v>9270.7371399999993</v>
      </c>
      <c r="BP90" s="20">
        <v>0</v>
      </c>
      <c r="BQ90" s="17"/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0</v>
      </c>
      <c r="BX90" s="17">
        <v>0</v>
      </c>
      <c r="BY90" s="17">
        <v>0</v>
      </c>
      <c r="BZ90" s="17">
        <v>0</v>
      </c>
      <c r="CA90" s="17">
        <v>0</v>
      </c>
      <c r="CB90" s="17">
        <v>9270.7371399999993</v>
      </c>
      <c r="CC90" s="17">
        <v>0</v>
      </c>
      <c r="CD90" s="19">
        <v>0</v>
      </c>
      <c r="CE90" s="27">
        <f t="shared" si="106"/>
        <v>41323.711219999997</v>
      </c>
      <c r="CF90" s="20">
        <v>0</v>
      </c>
      <c r="CG90" s="17"/>
      <c r="CH90" s="17">
        <v>0</v>
      </c>
      <c r="CI90" s="17">
        <v>0</v>
      </c>
      <c r="CJ90" s="17">
        <v>0</v>
      </c>
      <c r="CK90" s="17">
        <v>0</v>
      </c>
      <c r="CL90" s="17">
        <v>0</v>
      </c>
      <c r="CM90" s="17">
        <v>0</v>
      </c>
      <c r="CN90" s="17">
        <v>0</v>
      </c>
      <c r="CO90" s="17">
        <v>0</v>
      </c>
      <c r="CP90" s="17">
        <v>0</v>
      </c>
      <c r="CQ90" s="17">
        <v>0</v>
      </c>
      <c r="CR90" s="17">
        <v>41323.711219999997</v>
      </c>
      <c r="CS90" s="17">
        <v>0</v>
      </c>
      <c r="CT90" s="19">
        <v>0</v>
      </c>
    </row>
    <row r="91" spans="1:98" ht="11.25" x14ac:dyDescent="0.2">
      <c r="A91" s="5" t="s">
        <v>193</v>
      </c>
      <c r="B91" s="3" t="s">
        <v>194</v>
      </c>
      <c r="C91" s="27">
        <f t="shared" si="101"/>
        <v>3311.7805499999999</v>
      </c>
      <c r="D91" s="17">
        <v>0</v>
      </c>
      <c r="E91" s="17"/>
      <c r="F91" s="17">
        <v>0</v>
      </c>
      <c r="G91" s="17">
        <v>0</v>
      </c>
      <c r="H91" s="18">
        <v>0</v>
      </c>
      <c r="I91" s="17">
        <v>0</v>
      </c>
      <c r="J91" s="17">
        <v>0</v>
      </c>
      <c r="K91" s="17">
        <v>0</v>
      </c>
      <c r="L91" s="17">
        <v>0</v>
      </c>
      <c r="M91" s="18">
        <v>0</v>
      </c>
      <c r="N91" s="17">
        <v>0</v>
      </c>
      <c r="O91" s="18">
        <v>0</v>
      </c>
      <c r="P91" s="17">
        <v>3311.7805499999999</v>
      </c>
      <c r="Q91" s="17">
        <v>0</v>
      </c>
      <c r="R91" s="19">
        <v>0</v>
      </c>
      <c r="S91" s="27">
        <f t="shared" si="102"/>
        <v>5292.8232500000004</v>
      </c>
      <c r="T91" s="20">
        <v>0</v>
      </c>
      <c r="U91" s="17"/>
      <c r="V91" s="17">
        <v>0</v>
      </c>
      <c r="W91" s="17">
        <v>0</v>
      </c>
      <c r="X91" s="15">
        <v>0</v>
      </c>
      <c r="Y91" s="15">
        <v>0</v>
      </c>
      <c r="Z91" s="17">
        <v>0</v>
      </c>
      <c r="AA91" s="17">
        <v>0</v>
      </c>
      <c r="AB91" s="17">
        <v>0</v>
      </c>
      <c r="AC91" s="18">
        <v>0</v>
      </c>
      <c r="AD91" s="15">
        <v>0</v>
      </c>
      <c r="AE91" s="18">
        <v>0</v>
      </c>
      <c r="AF91" s="17">
        <v>5292.8232500000004</v>
      </c>
      <c r="AG91" s="17">
        <v>0</v>
      </c>
      <c r="AH91" s="16">
        <v>0</v>
      </c>
      <c r="AI91" s="27">
        <f t="shared" si="103"/>
        <v>4176.4292500000001</v>
      </c>
      <c r="AJ91" s="20">
        <v>0</v>
      </c>
      <c r="AK91" s="17"/>
      <c r="AL91" s="17">
        <v>0</v>
      </c>
      <c r="AM91" s="17">
        <v>0</v>
      </c>
      <c r="AN91" s="17">
        <v>0</v>
      </c>
      <c r="AO91" s="17">
        <v>0</v>
      </c>
      <c r="AP91" s="17">
        <v>0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4176.4292500000001</v>
      </c>
      <c r="AW91" s="17">
        <v>0</v>
      </c>
      <c r="AX91" s="19">
        <v>0</v>
      </c>
      <c r="AY91" s="27">
        <f t="shared" si="104"/>
        <v>10053.368549999999</v>
      </c>
      <c r="AZ91" s="20">
        <v>0</v>
      </c>
      <c r="BA91" s="17"/>
      <c r="BB91" s="17">
        <v>0</v>
      </c>
      <c r="BC91" s="17">
        <v>0</v>
      </c>
      <c r="BD91" s="17">
        <v>0</v>
      </c>
      <c r="BE91" s="17">
        <v>0</v>
      </c>
      <c r="BF91" s="17">
        <v>0</v>
      </c>
      <c r="BG91" s="17">
        <v>0</v>
      </c>
      <c r="BH91" s="17">
        <v>0</v>
      </c>
      <c r="BI91" s="17">
        <v>0</v>
      </c>
      <c r="BJ91" s="17">
        <v>0</v>
      </c>
      <c r="BK91" s="17">
        <v>0</v>
      </c>
      <c r="BL91" s="17">
        <v>10053.368549999999</v>
      </c>
      <c r="BM91" s="17">
        <v>0</v>
      </c>
      <c r="BN91" s="19">
        <v>0</v>
      </c>
      <c r="BO91" s="27">
        <f t="shared" si="105"/>
        <v>38875.633999999998</v>
      </c>
      <c r="BP91" s="20">
        <v>0</v>
      </c>
      <c r="BQ91" s="17"/>
      <c r="BR91" s="17">
        <v>0</v>
      </c>
      <c r="BS91" s="17">
        <v>0</v>
      </c>
      <c r="BT91" s="17">
        <v>0</v>
      </c>
      <c r="BU91" s="17">
        <v>0</v>
      </c>
      <c r="BV91" s="17">
        <v>0</v>
      </c>
      <c r="BW91" s="17">
        <v>0</v>
      </c>
      <c r="BX91" s="17">
        <v>0</v>
      </c>
      <c r="BY91" s="17">
        <v>0</v>
      </c>
      <c r="BZ91" s="17">
        <v>0</v>
      </c>
      <c r="CA91" s="17">
        <v>0</v>
      </c>
      <c r="CB91" s="17">
        <v>38875.633999999998</v>
      </c>
      <c r="CC91" s="17">
        <v>0</v>
      </c>
      <c r="CD91" s="19">
        <v>0</v>
      </c>
      <c r="CE91" s="27">
        <f t="shared" si="106"/>
        <v>10793.909750000001</v>
      </c>
      <c r="CF91" s="20">
        <v>0</v>
      </c>
      <c r="CG91" s="17"/>
      <c r="CH91" s="17">
        <v>0</v>
      </c>
      <c r="CI91" s="17">
        <v>0</v>
      </c>
      <c r="CJ91" s="17">
        <v>0</v>
      </c>
      <c r="CK91" s="17">
        <v>0</v>
      </c>
      <c r="CL91" s="17">
        <v>0</v>
      </c>
      <c r="CM91" s="17">
        <v>0</v>
      </c>
      <c r="CN91" s="17">
        <v>0</v>
      </c>
      <c r="CO91" s="17">
        <v>0</v>
      </c>
      <c r="CP91" s="17">
        <v>0</v>
      </c>
      <c r="CQ91" s="17">
        <v>0</v>
      </c>
      <c r="CR91" s="17">
        <v>10793.909750000001</v>
      </c>
      <c r="CS91" s="17">
        <v>0</v>
      </c>
      <c r="CT91" s="19">
        <v>0</v>
      </c>
    </row>
    <row r="92" spans="1:98" ht="11.25" x14ac:dyDescent="0.2">
      <c r="A92" s="5" t="s">
        <v>195</v>
      </c>
      <c r="B92" s="3" t="s">
        <v>196</v>
      </c>
      <c r="C92" s="27">
        <f t="shared" si="101"/>
        <v>0</v>
      </c>
      <c r="D92" s="17">
        <v>0</v>
      </c>
      <c r="E92" s="17"/>
      <c r="F92" s="17">
        <v>0</v>
      </c>
      <c r="G92" s="17">
        <v>0</v>
      </c>
      <c r="H92" s="18">
        <v>0</v>
      </c>
      <c r="I92" s="17">
        <v>0</v>
      </c>
      <c r="J92" s="17">
        <v>0</v>
      </c>
      <c r="K92" s="17">
        <v>0</v>
      </c>
      <c r="L92" s="17">
        <v>0</v>
      </c>
      <c r="M92" s="18">
        <v>0</v>
      </c>
      <c r="N92" s="17">
        <v>0</v>
      </c>
      <c r="O92" s="18">
        <v>0</v>
      </c>
      <c r="P92" s="17">
        <v>0</v>
      </c>
      <c r="Q92" s="17">
        <v>0</v>
      </c>
      <c r="R92" s="19">
        <v>0</v>
      </c>
      <c r="S92" s="27">
        <f t="shared" si="102"/>
        <v>2439.375</v>
      </c>
      <c r="T92" s="20">
        <v>0</v>
      </c>
      <c r="U92" s="17"/>
      <c r="V92" s="17">
        <v>0</v>
      </c>
      <c r="W92" s="17">
        <v>0</v>
      </c>
      <c r="X92" s="15">
        <v>0</v>
      </c>
      <c r="Y92" s="15">
        <v>0</v>
      </c>
      <c r="Z92" s="17">
        <v>2439.375</v>
      </c>
      <c r="AA92" s="17">
        <v>0</v>
      </c>
      <c r="AB92" s="17">
        <v>0</v>
      </c>
      <c r="AC92" s="18">
        <v>0</v>
      </c>
      <c r="AD92" s="15">
        <v>0</v>
      </c>
      <c r="AE92" s="18">
        <v>0</v>
      </c>
      <c r="AF92" s="17">
        <v>0</v>
      </c>
      <c r="AG92" s="17">
        <v>0</v>
      </c>
      <c r="AH92" s="16">
        <v>0</v>
      </c>
      <c r="AI92" s="27">
        <f t="shared" si="103"/>
        <v>16173.723</v>
      </c>
      <c r="AJ92" s="20">
        <v>0</v>
      </c>
      <c r="AK92" s="17"/>
      <c r="AL92" s="17">
        <v>0</v>
      </c>
      <c r="AM92" s="17">
        <v>0</v>
      </c>
      <c r="AN92" s="17">
        <v>0</v>
      </c>
      <c r="AO92" s="17">
        <v>0</v>
      </c>
      <c r="AP92" s="17">
        <v>16173.723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0</v>
      </c>
      <c r="AX92" s="19">
        <v>0</v>
      </c>
      <c r="AY92" s="27">
        <f t="shared" si="104"/>
        <v>19576.174500000001</v>
      </c>
      <c r="AZ92" s="20">
        <v>0</v>
      </c>
      <c r="BA92" s="17"/>
      <c r="BB92" s="17">
        <v>0</v>
      </c>
      <c r="BC92" s="17">
        <v>0</v>
      </c>
      <c r="BD92" s="17">
        <v>0</v>
      </c>
      <c r="BE92" s="17">
        <v>0</v>
      </c>
      <c r="BF92" s="17">
        <v>19576.174500000001</v>
      </c>
      <c r="BG92" s="17">
        <v>0</v>
      </c>
      <c r="BH92" s="17">
        <v>0</v>
      </c>
      <c r="BI92" s="17">
        <v>0</v>
      </c>
      <c r="BJ92" s="17">
        <v>0</v>
      </c>
      <c r="BK92" s="17">
        <v>0</v>
      </c>
      <c r="BL92" s="17">
        <v>0</v>
      </c>
      <c r="BM92" s="17">
        <v>0</v>
      </c>
      <c r="BN92" s="19">
        <v>0</v>
      </c>
      <c r="BO92" s="27">
        <f t="shared" si="105"/>
        <v>33588.14056</v>
      </c>
      <c r="BP92" s="20">
        <v>0</v>
      </c>
      <c r="BQ92" s="17"/>
      <c r="BR92" s="17">
        <v>0</v>
      </c>
      <c r="BS92" s="17">
        <v>0</v>
      </c>
      <c r="BT92" s="17">
        <v>0</v>
      </c>
      <c r="BU92" s="17">
        <v>0</v>
      </c>
      <c r="BV92" s="17">
        <v>17000.841250000001</v>
      </c>
      <c r="BW92" s="17">
        <v>0</v>
      </c>
      <c r="BX92" s="17">
        <v>0</v>
      </c>
      <c r="BY92" s="17">
        <v>16587.299309999999</v>
      </c>
      <c r="BZ92" s="17">
        <v>0</v>
      </c>
      <c r="CA92" s="17">
        <v>0</v>
      </c>
      <c r="CB92" s="17">
        <v>0</v>
      </c>
      <c r="CC92" s="17">
        <v>0</v>
      </c>
      <c r="CD92" s="19">
        <v>0</v>
      </c>
      <c r="CE92" s="27">
        <f t="shared" si="106"/>
        <v>34758.61146</v>
      </c>
      <c r="CF92" s="20">
        <v>0</v>
      </c>
      <c r="CG92" s="17"/>
      <c r="CH92" s="17">
        <v>0</v>
      </c>
      <c r="CI92" s="17">
        <v>0</v>
      </c>
      <c r="CJ92" s="17">
        <v>0</v>
      </c>
      <c r="CK92" s="17">
        <v>0</v>
      </c>
      <c r="CL92" s="17">
        <v>18171.312150000002</v>
      </c>
      <c r="CM92" s="17">
        <v>0</v>
      </c>
      <c r="CN92" s="17">
        <v>0</v>
      </c>
      <c r="CO92" s="17">
        <v>16587.299309999999</v>
      </c>
      <c r="CP92" s="17">
        <v>0</v>
      </c>
      <c r="CQ92" s="17">
        <v>0</v>
      </c>
      <c r="CR92" s="17">
        <v>0</v>
      </c>
      <c r="CS92" s="17">
        <v>0</v>
      </c>
      <c r="CT92" s="19">
        <v>0</v>
      </c>
    </row>
    <row r="93" spans="1:98" ht="11.25" x14ac:dyDescent="0.2">
      <c r="A93" s="5" t="s">
        <v>197</v>
      </c>
      <c r="B93" s="3" t="s">
        <v>198</v>
      </c>
      <c r="C93" s="27">
        <f t="shared" si="101"/>
        <v>48829.392260000001</v>
      </c>
      <c r="D93" s="17">
        <v>0</v>
      </c>
      <c r="E93" s="17">
        <v>0</v>
      </c>
      <c r="F93" s="17">
        <v>0</v>
      </c>
      <c r="G93" s="17">
        <v>0</v>
      </c>
      <c r="H93" s="18">
        <v>0</v>
      </c>
      <c r="I93" s="17">
        <v>0</v>
      </c>
      <c r="J93" s="17">
        <v>450.69756000000001</v>
      </c>
      <c r="K93" s="17">
        <v>86.386099999999999</v>
      </c>
      <c r="L93" s="17">
        <v>0</v>
      </c>
      <c r="M93" s="18">
        <v>870.47828000000004</v>
      </c>
      <c r="N93" s="17">
        <v>0</v>
      </c>
      <c r="O93" s="18">
        <v>0</v>
      </c>
      <c r="P93" s="17">
        <v>8858.3358800000005</v>
      </c>
      <c r="Q93" s="17">
        <v>38563.494440000002</v>
      </c>
      <c r="R93" s="19">
        <v>0</v>
      </c>
      <c r="S93" s="27">
        <f t="shared" si="102"/>
        <v>118124.22182999999</v>
      </c>
      <c r="T93" s="20">
        <v>0</v>
      </c>
      <c r="U93" s="17">
        <v>7902.9839899999997</v>
      </c>
      <c r="V93" s="17">
        <v>0</v>
      </c>
      <c r="W93" s="17">
        <v>0</v>
      </c>
      <c r="X93" s="15">
        <v>0</v>
      </c>
      <c r="Y93" s="15">
        <v>0</v>
      </c>
      <c r="Z93" s="17">
        <v>3280.3280300000001</v>
      </c>
      <c r="AA93" s="17">
        <v>448.03975000000003</v>
      </c>
      <c r="AB93" s="17">
        <v>0</v>
      </c>
      <c r="AC93" s="18">
        <v>833.49454000000003</v>
      </c>
      <c r="AD93" s="15">
        <v>0</v>
      </c>
      <c r="AE93" s="18">
        <v>0</v>
      </c>
      <c r="AF93" s="17">
        <v>22907.857400000001</v>
      </c>
      <c r="AG93" s="17">
        <v>82751.518119999993</v>
      </c>
      <c r="AH93" s="16">
        <v>0</v>
      </c>
      <c r="AI93" s="27">
        <f t="shared" si="103"/>
        <v>195755.60647</v>
      </c>
      <c r="AJ93" s="20">
        <v>0</v>
      </c>
      <c r="AK93" s="17">
        <v>0</v>
      </c>
      <c r="AL93" s="17">
        <v>2462.5189399999999</v>
      </c>
      <c r="AM93" s="17">
        <v>0</v>
      </c>
      <c r="AN93" s="17">
        <v>0</v>
      </c>
      <c r="AO93" s="17">
        <v>0</v>
      </c>
      <c r="AP93" s="17">
        <v>5063.1776099999997</v>
      </c>
      <c r="AQ93" s="17">
        <v>944.50981000000002</v>
      </c>
      <c r="AR93" s="17">
        <v>0</v>
      </c>
      <c r="AS93" s="17">
        <v>88983.829419999995</v>
      </c>
      <c r="AT93" s="17">
        <v>0</v>
      </c>
      <c r="AU93" s="17">
        <v>1.1211599999999999</v>
      </c>
      <c r="AV93" s="17">
        <v>19067.048900000002</v>
      </c>
      <c r="AW93" s="17">
        <v>79233.400630000004</v>
      </c>
      <c r="AX93" s="19">
        <v>0</v>
      </c>
      <c r="AY93" s="27">
        <f t="shared" si="104"/>
        <v>258304.15299999999</v>
      </c>
      <c r="AZ93" s="20">
        <v>0</v>
      </c>
      <c r="BA93" s="17">
        <v>0</v>
      </c>
      <c r="BB93" s="17">
        <v>17647.325949999999</v>
      </c>
      <c r="BC93" s="17">
        <v>0</v>
      </c>
      <c r="BD93" s="17">
        <v>0</v>
      </c>
      <c r="BE93" s="17">
        <v>0</v>
      </c>
      <c r="BF93" s="17">
        <v>5828.1525499999998</v>
      </c>
      <c r="BG93" s="17">
        <v>1350.6059299999999</v>
      </c>
      <c r="BH93" s="17">
        <v>0</v>
      </c>
      <c r="BI93" s="17">
        <v>89075.239159999997</v>
      </c>
      <c r="BJ93" s="17">
        <v>0</v>
      </c>
      <c r="BK93" s="17">
        <v>1.1211599999999999</v>
      </c>
      <c r="BL93" s="17">
        <v>47754.510430000002</v>
      </c>
      <c r="BM93" s="17">
        <v>96647.197820000001</v>
      </c>
      <c r="BN93" s="19">
        <v>0</v>
      </c>
      <c r="BO93" s="27">
        <f t="shared" si="105"/>
        <v>56982.038549999997</v>
      </c>
      <c r="BP93" s="20">
        <v>0</v>
      </c>
      <c r="BQ93" s="17">
        <v>416.12536</v>
      </c>
      <c r="BR93" s="17">
        <v>34142.36825</v>
      </c>
      <c r="BS93" s="17">
        <v>0</v>
      </c>
      <c r="BT93" s="17">
        <v>0</v>
      </c>
      <c r="BU93" s="17">
        <v>0</v>
      </c>
      <c r="BV93" s="17">
        <v>8328.6031500000008</v>
      </c>
      <c r="BW93" s="17">
        <v>658.30898999999999</v>
      </c>
      <c r="BX93" s="17">
        <v>0</v>
      </c>
      <c r="BY93" s="17">
        <v>663.90174000000002</v>
      </c>
      <c r="BZ93" s="17">
        <v>0</v>
      </c>
      <c r="CA93" s="17">
        <v>0</v>
      </c>
      <c r="CB93" s="17">
        <v>417.79566</v>
      </c>
      <c r="CC93" s="17">
        <v>10706.00913</v>
      </c>
      <c r="CD93" s="19">
        <v>1648.9262699999999</v>
      </c>
      <c r="CE93" s="27">
        <f t="shared" si="106"/>
        <v>189691.43567000001</v>
      </c>
      <c r="CF93" s="20">
        <v>263.464</v>
      </c>
      <c r="CG93" s="17">
        <v>21241.482319999999</v>
      </c>
      <c r="CH93" s="17">
        <v>86517.04595</v>
      </c>
      <c r="CI93" s="17">
        <v>0</v>
      </c>
      <c r="CJ93" s="17">
        <v>0</v>
      </c>
      <c r="CK93" s="17">
        <v>0</v>
      </c>
      <c r="CL93" s="17">
        <v>8565.6172499999993</v>
      </c>
      <c r="CM93" s="17">
        <v>2652.3091399999998</v>
      </c>
      <c r="CN93" s="17">
        <v>0</v>
      </c>
      <c r="CO93" s="17">
        <v>47082.589330000003</v>
      </c>
      <c r="CP93" s="17">
        <v>0</v>
      </c>
      <c r="CQ93" s="17">
        <v>0</v>
      </c>
      <c r="CR93" s="17">
        <v>478.51909000000001</v>
      </c>
      <c r="CS93" s="17">
        <v>21241.482319999999</v>
      </c>
      <c r="CT93" s="19">
        <v>1648.9262699999999</v>
      </c>
    </row>
    <row r="94" spans="1:98" ht="11.25" x14ac:dyDescent="0.2">
      <c r="A94" s="5" t="s">
        <v>199</v>
      </c>
      <c r="B94" s="3" t="s">
        <v>200</v>
      </c>
      <c r="C94" s="27">
        <f t="shared" si="101"/>
        <v>17294.76598</v>
      </c>
      <c r="D94" s="17">
        <v>0</v>
      </c>
      <c r="E94" s="17"/>
      <c r="F94" s="17">
        <v>0</v>
      </c>
      <c r="G94" s="17">
        <v>0</v>
      </c>
      <c r="H94" s="18">
        <v>0</v>
      </c>
      <c r="I94" s="17">
        <v>0</v>
      </c>
      <c r="J94" s="17">
        <v>0</v>
      </c>
      <c r="K94" s="17">
        <v>0</v>
      </c>
      <c r="L94" s="17">
        <v>0</v>
      </c>
      <c r="M94" s="18">
        <v>0</v>
      </c>
      <c r="N94" s="17">
        <v>0</v>
      </c>
      <c r="O94" s="18">
        <v>0</v>
      </c>
      <c r="P94" s="17">
        <v>17294.76598</v>
      </c>
      <c r="Q94" s="17">
        <v>0</v>
      </c>
      <c r="R94" s="19">
        <v>0</v>
      </c>
      <c r="S94" s="27">
        <f t="shared" si="102"/>
        <v>22551.29565</v>
      </c>
      <c r="T94" s="20">
        <v>0</v>
      </c>
      <c r="U94" s="17"/>
      <c r="V94" s="17">
        <v>0</v>
      </c>
      <c r="W94" s="17">
        <v>0</v>
      </c>
      <c r="X94" s="15">
        <v>0</v>
      </c>
      <c r="Y94" s="15">
        <v>0</v>
      </c>
      <c r="Z94" s="17">
        <v>0</v>
      </c>
      <c r="AA94" s="17">
        <v>0</v>
      </c>
      <c r="AB94" s="17">
        <v>0</v>
      </c>
      <c r="AC94" s="18">
        <v>0</v>
      </c>
      <c r="AD94" s="15">
        <v>0</v>
      </c>
      <c r="AE94" s="18">
        <v>0</v>
      </c>
      <c r="AF94" s="17">
        <v>22551.29565</v>
      </c>
      <c r="AG94" s="17">
        <v>0</v>
      </c>
      <c r="AH94" s="16">
        <v>0</v>
      </c>
      <c r="AI94" s="27">
        <f t="shared" si="103"/>
        <v>35390.919909999997</v>
      </c>
      <c r="AJ94" s="20">
        <v>0</v>
      </c>
      <c r="AK94" s="17"/>
      <c r="AL94" s="17">
        <v>0</v>
      </c>
      <c r="AM94" s="17">
        <v>0</v>
      </c>
      <c r="AN94" s="17">
        <v>0</v>
      </c>
      <c r="AO94" s="17">
        <v>0</v>
      </c>
      <c r="AP94" s="17">
        <v>0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35390.919909999997</v>
      </c>
      <c r="AW94" s="17">
        <v>0</v>
      </c>
      <c r="AX94" s="19">
        <v>0</v>
      </c>
      <c r="AY94" s="27">
        <f t="shared" si="104"/>
        <v>82412.881389999995</v>
      </c>
      <c r="AZ94" s="20">
        <v>0</v>
      </c>
      <c r="BA94" s="17"/>
      <c r="BB94" s="17">
        <v>0</v>
      </c>
      <c r="BC94" s="17">
        <v>0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82412.881389999995</v>
      </c>
      <c r="BM94" s="17">
        <v>0</v>
      </c>
      <c r="BN94" s="19">
        <v>0</v>
      </c>
      <c r="BO94" s="27">
        <f t="shared" si="105"/>
        <v>62989.999519999998</v>
      </c>
      <c r="BP94" s="20">
        <v>0</v>
      </c>
      <c r="BQ94" s="17"/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0</v>
      </c>
      <c r="BX94" s="17">
        <v>0</v>
      </c>
      <c r="BY94" s="17">
        <v>0</v>
      </c>
      <c r="BZ94" s="17">
        <v>0</v>
      </c>
      <c r="CA94" s="17">
        <v>0</v>
      </c>
      <c r="CB94" s="17">
        <v>62989.999519999998</v>
      </c>
      <c r="CC94" s="17">
        <v>0</v>
      </c>
      <c r="CD94" s="19">
        <v>0</v>
      </c>
      <c r="CE94" s="27">
        <f t="shared" si="106"/>
        <v>110394.76119999999</v>
      </c>
      <c r="CF94" s="20">
        <v>0</v>
      </c>
      <c r="CG94" s="17"/>
      <c r="CH94" s="17">
        <v>0</v>
      </c>
      <c r="CI94" s="17">
        <v>0</v>
      </c>
      <c r="CJ94" s="17">
        <v>0</v>
      </c>
      <c r="CK94" s="17">
        <v>0</v>
      </c>
      <c r="CL94" s="17">
        <v>0</v>
      </c>
      <c r="CM94" s="17">
        <v>0</v>
      </c>
      <c r="CN94" s="17">
        <v>0</v>
      </c>
      <c r="CO94" s="17">
        <v>0</v>
      </c>
      <c r="CP94" s="17">
        <v>0</v>
      </c>
      <c r="CQ94" s="17">
        <v>0</v>
      </c>
      <c r="CR94" s="17">
        <v>110394.76119999999</v>
      </c>
      <c r="CS94" s="17">
        <v>0</v>
      </c>
      <c r="CT94" s="19">
        <v>0</v>
      </c>
    </row>
    <row r="95" spans="1:98" ht="11.25" x14ac:dyDescent="0.2">
      <c r="A95" s="5" t="s">
        <v>201</v>
      </c>
      <c r="B95" s="3" t="s">
        <v>202</v>
      </c>
      <c r="C95" s="27">
        <f t="shared" si="101"/>
        <v>492.22563000000002</v>
      </c>
      <c r="D95" s="17">
        <v>0</v>
      </c>
      <c r="E95" s="17"/>
      <c r="F95" s="17">
        <v>0</v>
      </c>
      <c r="G95" s="17">
        <v>0</v>
      </c>
      <c r="H95" s="18">
        <v>0</v>
      </c>
      <c r="I95" s="17">
        <v>0</v>
      </c>
      <c r="J95" s="17">
        <v>492.22563000000002</v>
      </c>
      <c r="K95" s="17">
        <v>0</v>
      </c>
      <c r="L95" s="17">
        <v>0</v>
      </c>
      <c r="M95" s="18">
        <v>0</v>
      </c>
      <c r="N95" s="17">
        <v>0</v>
      </c>
      <c r="O95" s="18">
        <v>0</v>
      </c>
      <c r="P95" s="17">
        <v>0</v>
      </c>
      <c r="Q95" s="17">
        <v>0</v>
      </c>
      <c r="R95" s="19">
        <v>0</v>
      </c>
      <c r="S95" s="27">
        <f t="shared" si="102"/>
        <v>1015.87091</v>
      </c>
      <c r="T95" s="20">
        <v>0</v>
      </c>
      <c r="U95" s="17"/>
      <c r="V95" s="17">
        <v>0</v>
      </c>
      <c r="W95" s="17">
        <v>0</v>
      </c>
      <c r="X95" s="15">
        <v>0</v>
      </c>
      <c r="Y95" s="15">
        <v>0</v>
      </c>
      <c r="Z95" s="17">
        <v>1015.87091</v>
      </c>
      <c r="AA95" s="17">
        <v>0</v>
      </c>
      <c r="AB95" s="17">
        <v>0</v>
      </c>
      <c r="AC95" s="18">
        <v>0</v>
      </c>
      <c r="AD95" s="15">
        <v>0</v>
      </c>
      <c r="AE95" s="18">
        <v>0</v>
      </c>
      <c r="AF95" s="17">
        <v>0</v>
      </c>
      <c r="AG95" s="17">
        <v>0</v>
      </c>
      <c r="AH95" s="16">
        <v>0</v>
      </c>
      <c r="AI95" s="27">
        <f t="shared" si="103"/>
        <v>5921.5967099999998</v>
      </c>
      <c r="AJ95" s="20">
        <v>0</v>
      </c>
      <c r="AK95" s="17"/>
      <c r="AL95" s="17">
        <v>0</v>
      </c>
      <c r="AM95" s="17">
        <v>0</v>
      </c>
      <c r="AN95" s="17">
        <v>0</v>
      </c>
      <c r="AO95" s="17">
        <v>0</v>
      </c>
      <c r="AP95" s="17">
        <v>5921.5967099999998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  <c r="AX95" s="19">
        <v>0</v>
      </c>
      <c r="AY95" s="27">
        <f t="shared" si="104"/>
        <v>1737.59671</v>
      </c>
      <c r="AZ95" s="20">
        <v>0</v>
      </c>
      <c r="BA95" s="17"/>
      <c r="BB95" s="17">
        <v>0</v>
      </c>
      <c r="BC95" s="17">
        <v>0</v>
      </c>
      <c r="BD95" s="17">
        <v>0</v>
      </c>
      <c r="BE95" s="17">
        <v>0</v>
      </c>
      <c r="BF95" s="17">
        <v>1737.59671</v>
      </c>
      <c r="BG95" s="17">
        <v>0</v>
      </c>
      <c r="BH95" s="17">
        <v>0</v>
      </c>
      <c r="BI95" s="17">
        <v>0</v>
      </c>
      <c r="BJ95" s="17">
        <v>0</v>
      </c>
      <c r="BK95" s="17">
        <v>0</v>
      </c>
      <c r="BL95" s="17">
        <v>0</v>
      </c>
      <c r="BM95" s="17">
        <v>0</v>
      </c>
      <c r="BN95" s="19">
        <v>0</v>
      </c>
      <c r="BO95" s="27">
        <f t="shared" si="105"/>
        <v>0</v>
      </c>
      <c r="BP95" s="20">
        <v>0</v>
      </c>
      <c r="BQ95" s="17"/>
      <c r="BR95" s="17">
        <v>0</v>
      </c>
      <c r="BS95" s="17">
        <v>0</v>
      </c>
      <c r="BT95" s="17">
        <v>0</v>
      </c>
      <c r="BU95" s="17">
        <v>0</v>
      </c>
      <c r="BV95" s="17">
        <v>0</v>
      </c>
      <c r="BW95" s="17">
        <v>0</v>
      </c>
      <c r="BX95" s="17">
        <v>0</v>
      </c>
      <c r="BY95" s="17">
        <v>0</v>
      </c>
      <c r="BZ95" s="17">
        <v>0</v>
      </c>
      <c r="CA95" s="17">
        <v>0</v>
      </c>
      <c r="CB95" s="17">
        <v>0</v>
      </c>
      <c r="CC95" s="17">
        <v>0</v>
      </c>
      <c r="CD95" s="19">
        <v>0</v>
      </c>
      <c r="CE95" s="27">
        <f t="shared" si="106"/>
        <v>0</v>
      </c>
      <c r="CF95" s="20">
        <v>0</v>
      </c>
      <c r="CG95" s="17"/>
      <c r="CH95" s="17">
        <v>0</v>
      </c>
      <c r="CI95" s="17">
        <v>0</v>
      </c>
      <c r="CJ95" s="17">
        <v>0</v>
      </c>
      <c r="CK95" s="17">
        <v>0</v>
      </c>
      <c r="CL95" s="17">
        <v>0</v>
      </c>
      <c r="CM95" s="17">
        <v>0</v>
      </c>
      <c r="CN95" s="17">
        <v>0</v>
      </c>
      <c r="CO95" s="17">
        <v>0</v>
      </c>
      <c r="CP95" s="17">
        <v>0</v>
      </c>
      <c r="CQ95" s="17">
        <v>0</v>
      </c>
      <c r="CR95" s="17">
        <v>0</v>
      </c>
      <c r="CS95" s="17">
        <v>0</v>
      </c>
      <c r="CT95" s="19">
        <v>0</v>
      </c>
    </row>
    <row r="96" spans="1:98" ht="11.25" x14ac:dyDescent="0.2">
      <c r="A96" s="5" t="s">
        <v>203</v>
      </c>
      <c r="B96" s="3" t="s">
        <v>204</v>
      </c>
      <c r="C96" s="27">
        <f t="shared" si="101"/>
        <v>1568.62914</v>
      </c>
      <c r="D96" s="17">
        <v>0</v>
      </c>
      <c r="E96" s="17"/>
      <c r="F96" s="17">
        <v>0</v>
      </c>
      <c r="G96" s="17">
        <v>0</v>
      </c>
      <c r="H96" s="18">
        <v>0</v>
      </c>
      <c r="I96" s="17">
        <v>0</v>
      </c>
      <c r="J96" s="17">
        <v>1568.62914</v>
      </c>
      <c r="K96" s="17">
        <v>0</v>
      </c>
      <c r="L96" s="17">
        <v>0</v>
      </c>
      <c r="M96" s="18">
        <v>0</v>
      </c>
      <c r="N96" s="17">
        <v>0</v>
      </c>
      <c r="O96" s="18">
        <v>0</v>
      </c>
      <c r="P96" s="17">
        <v>0</v>
      </c>
      <c r="Q96" s="17">
        <v>0</v>
      </c>
      <c r="R96" s="19">
        <v>0</v>
      </c>
      <c r="S96" s="27">
        <f t="shared" si="102"/>
        <v>3137.2585199999999</v>
      </c>
      <c r="T96" s="20">
        <v>0</v>
      </c>
      <c r="U96" s="17"/>
      <c r="V96" s="17">
        <v>0</v>
      </c>
      <c r="W96" s="17">
        <v>0</v>
      </c>
      <c r="X96" s="15">
        <v>0</v>
      </c>
      <c r="Y96" s="15">
        <v>0</v>
      </c>
      <c r="Z96" s="17">
        <v>3137.2585199999999</v>
      </c>
      <c r="AA96" s="17">
        <v>0</v>
      </c>
      <c r="AB96" s="17">
        <v>0</v>
      </c>
      <c r="AC96" s="18">
        <v>0</v>
      </c>
      <c r="AD96" s="15">
        <v>0</v>
      </c>
      <c r="AE96" s="18">
        <v>0</v>
      </c>
      <c r="AF96" s="17">
        <v>0</v>
      </c>
      <c r="AG96" s="17">
        <v>0</v>
      </c>
      <c r="AH96" s="16">
        <v>0</v>
      </c>
      <c r="AI96" s="27">
        <f t="shared" si="103"/>
        <v>3575.8418499999998</v>
      </c>
      <c r="AJ96" s="20">
        <v>0</v>
      </c>
      <c r="AK96" s="17"/>
      <c r="AL96" s="17">
        <v>0</v>
      </c>
      <c r="AM96" s="17">
        <v>0</v>
      </c>
      <c r="AN96" s="17">
        <v>0</v>
      </c>
      <c r="AO96" s="17">
        <v>0</v>
      </c>
      <c r="AP96" s="17">
        <v>3575.8418499999998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  <c r="AX96" s="19">
        <v>0</v>
      </c>
      <c r="AY96" s="27">
        <f t="shared" si="104"/>
        <v>3725.3354100000001</v>
      </c>
      <c r="AZ96" s="20">
        <v>0</v>
      </c>
      <c r="BA96" s="17"/>
      <c r="BB96" s="17">
        <v>0</v>
      </c>
      <c r="BC96" s="17">
        <v>0</v>
      </c>
      <c r="BD96" s="17">
        <v>0</v>
      </c>
      <c r="BE96" s="17">
        <v>0</v>
      </c>
      <c r="BF96" s="17">
        <v>3725.3354100000001</v>
      </c>
      <c r="BG96" s="17">
        <v>0</v>
      </c>
      <c r="BH96" s="17">
        <v>0</v>
      </c>
      <c r="BI96" s="17">
        <v>0</v>
      </c>
      <c r="BJ96" s="17">
        <v>0</v>
      </c>
      <c r="BK96" s="17">
        <v>0</v>
      </c>
      <c r="BL96" s="17">
        <v>0</v>
      </c>
      <c r="BM96" s="17">
        <v>0</v>
      </c>
      <c r="BN96" s="19">
        <v>0</v>
      </c>
      <c r="BO96" s="27">
        <f t="shared" si="105"/>
        <v>0</v>
      </c>
      <c r="BP96" s="20">
        <v>0</v>
      </c>
      <c r="BQ96" s="17"/>
      <c r="BR96" s="17">
        <v>0</v>
      </c>
      <c r="BS96" s="17">
        <v>0</v>
      </c>
      <c r="BT96" s="17">
        <v>0</v>
      </c>
      <c r="BU96" s="17">
        <v>0</v>
      </c>
      <c r="BV96" s="17">
        <v>0</v>
      </c>
      <c r="BW96" s="17">
        <v>0</v>
      </c>
      <c r="BX96" s="17">
        <v>0</v>
      </c>
      <c r="BY96" s="17">
        <v>0</v>
      </c>
      <c r="BZ96" s="17">
        <v>0</v>
      </c>
      <c r="CA96" s="17">
        <v>0</v>
      </c>
      <c r="CB96" s="17">
        <v>0</v>
      </c>
      <c r="CC96" s="17">
        <v>0</v>
      </c>
      <c r="CD96" s="19">
        <v>0</v>
      </c>
      <c r="CE96" s="27">
        <f t="shared" si="106"/>
        <v>0</v>
      </c>
      <c r="CF96" s="20">
        <v>0</v>
      </c>
      <c r="CG96" s="17"/>
      <c r="CH96" s="17">
        <v>0</v>
      </c>
      <c r="CI96" s="17">
        <v>0</v>
      </c>
      <c r="CJ96" s="17">
        <v>0</v>
      </c>
      <c r="CK96" s="17">
        <v>0</v>
      </c>
      <c r="CL96" s="17">
        <v>0</v>
      </c>
      <c r="CM96" s="17">
        <v>0</v>
      </c>
      <c r="CN96" s="17">
        <v>0</v>
      </c>
      <c r="CO96" s="17">
        <v>0</v>
      </c>
      <c r="CP96" s="17">
        <v>0</v>
      </c>
      <c r="CQ96" s="17">
        <v>0</v>
      </c>
      <c r="CR96" s="17">
        <v>0</v>
      </c>
      <c r="CS96" s="17">
        <v>0</v>
      </c>
      <c r="CT96" s="19">
        <v>0</v>
      </c>
    </row>
    <row r="97" spans="1:98" ht="11.25" x14ac:dyDescent="0.2">
      <c r="A97" s="5" t="s">
        <v>205</v>
      </c>
      <c r="B97" s="3" t="s">
        <v>206</v>
      </c>
      <c r="C97" s="27">
        <f t="shared" si="101"/>
        <v>5427.5280199999997</v>
      </c>
      <c r="D97" s="17">
        <v>0</v>
      </c>
      <c r="E97" s="17"/>
      <c r="F97" s="17">
        <v>0</v>
      </c>
      <c r="G97" s="17">
        <v>0</v>
      </c>
      <c r="H97" s="18">
        <v>0</v>
      </c>
      <c r="I97" s="17">
        <v>0</v>
      </c>
      <c r="J97" s="17">
        <v>0</v>
      </c>
      <c r="K97" s="17">
        <v>0</v>
      </c>
      <c r="L97" s="17">
        <v>0</v>
      </c>
      <c r="M97" s="18">
        <v>5360.4885199999999</v>
      </c>
      <c r="N97" s="17">
        <v>0</v>
      </c>
      <c r="O97" s="18">
        <v>67.039500000000004</v>
      </c>
      <c r="P97" s="17">
        <v>0</v>
      </c>
      <c r="Q97" s="17">
        <v>0</v>
      </c>
      <c r="R97" s="19">
        <v>0</v>
      </c>
      <c r="S97" s="27">
        <f t="shared" si="102"/>
        <v>9532.1217799999995</v>
      </c>
      <c r="T97" s="20">
        <v>0</v>
      </c>
      <c r="U97" s="17"/>
      <c r="V97" s="17">
        <v>0</v>
      </c>
      <c r="W97" s="17">
        <v>0</v>
      </c>
      <c r="X97" s="15">
        <v>0</v>
      </c>
      <c r="Y97" s="15">
        <v>0</v>
      </c>
      <c r="Z97" s="17">
        <v>0</v>
      </c>
      <c r="AA97" s="17">
        <v>0</v>
      </c>
      <c r="AB97" s="17">
        <v>0</v>
      </c>
      <c r="AC97" s="18">
        <v>9453.1122799999994</v>
      </c>
      <c r="AD97" s="15">
        <v>0</v>
      </c>
      <c r="AE97" s="18">
        <v>79.009500000000003</v>
      </c>
      <c r="AF97" s="17">
        <v>0</v>
      </c>
      <c r="AG97" s="17">
        <v>0</v>
      </c>
      <c r="AH97" s="16">
        <v>0</v>
      </c>
      <c r="AI97" s="27">
        <f t="shared" si="103"/>
        <v>12569.672979999999</v>
      </c>
      <c r="AJ97" s="20">
        <v>0</v>
      </c>
      <c r="AK97" s="17"/>
      <c r="AL97" s="17">
        <v>0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0</v>
      </c>
      <c r="AS97" s="17">
        <v>12490.663479999999</v>
      </c>
      <c r="AT97" s="17">
        <v>0</v>
      </c>
      <c r="AU97" s="17">
        <v>79.009500000000003</v>
      </c>
      <c r="AV97" s="17">
        <v>0</v>
      </c>
      <c r="AW97" s="17">
        <v>0</v>
      </c>
      <c r="AX97" s="19">
        <v>0</v>
      </c>
      <c r="AY97" s="27">
        <f t="shared" si="104"/>
        <v>12569.672979999999</v>
      </c>
      <c r="AZ97" s="20">
        <v>0</v>
      </c>
      <c r="BA97" s="17"/>
      <c r="BB97" s="17">
        <v>0</v>
      </c>
      <c r="BC97" s="17">
        <v>0</v>
      </c>
      <c r="BD97" s="17">
        <v>0</v>
      </c>
      <c r="BE97" s="17">
        <v>0</v>
      </c>
      <c r="BF97" s="17">
        <v>0</v>
      </c>
      <c r="BG97" s="17">
        <v>0</v>
      </c>
      <c r="BH97" s="17">
        <v>0</v>
      </c>
      <c r="BI97" s="17">
        <v>12490.663479999999</v>
      </c>
      <c r="BJ97" s="17">
        <v>0</v>
      </c>
      <c r="BK97" s="17">
        <v>79.009500000000003</v>
      </c>
      <c r="BL97" s="17">
        <v>0</v>
      </c>
      <c r="BM97" s="17">
        <v>0</v>
      </c>
      <c r="BN97" s="19">
        <v>0</v>
      </c>
      <c r="BO97" s="27">
        <f t="shared" si="105"/>
        <v>0</v>
      </c>
      <c r="BP97" s="20">
        <v>0</v>
      </c>
      <c r="BQ97" s="17"/>
      <c r="BR97" s="17">
        <v>0</v>
      </c>
      <c r="BS97" s="17">
        <v>0</v>
      </c>
      <c r="BT97" s="17">
        <v>0</v>
      </c>
      <c r="BU97" s="17">
        <v>0</v>
      </c>
      <c r="BV97" s="17">
        <v>0</v>
      </c>
      <c r="BW97" s="17">
        <v>0</v>
      </c>
      <c r="BX97" s="17">
        <v>0</v>
      </c>
      <c r="BY97" s="17">
        <v>0</v>
      </c>
      <c r="BZ97" s="17">
        <v>0</v>
      </c>
      <c r="CA97" s="17">
        <v>0</v>
      </c>
      <c r="CB97" s="17">
        <v>0</v>
      </c>
      <c r="CC97" s="17">
        <v>0</v>
      </c>
      <c r="CD97" s="19">
        <v>0</v>
      </c>
      <c r="CE97" s="27">
        <f t="shared" si="106"/>
        <v>0</v>
      </c>
      <c r="CF97" s="20">
        <v>0</v>
      </c>
      <c r="CG97" s="17"/>
      <c r="CH97" s="17">
        <v>0</v>
      </c>
      <c r="CI97" s="17">
        <v>0</v>
      </c>
      <c r="CJ97" s="17">
        <v>0</v>
      </c>
      <c r="CK97" s="17">
        <v>0</v>
      </c>
      <c r="CL97" s="17">
        <v>0</v>
      </c>
      <c r="CM97" s="17">
        <v>0</v>
      </c>
      <c r="CN97" s="17">
        <v>0</v>
      </c>
      <c r="CO97" s="17">
        <v>0</v>
      </c>
      <c r="CP97" s="17">
        <v>0</v>
      </c>
      <c r="CQ97" s="17">
        <v>0</v>
      </c>
      <c r="CR97" s="17">
        <v>0</v>
      </c>
      <c r="CS97" s="17">
        <v>0</v>
      </c>
      <c r="CT97" s="19">
        <v>0</v>
      </c>
    </row>
    <row r="98" spans="1:98" ht="11.25" x14ac:dyDescent="0.2">
      <c r="A98" s="5" t="s">
        <v>207</v>
      </c>
      <c r="B98" s="3" t="s">
        <v>208</v>
      </c>
      <c r="C98" s="27">
        <f t="shared" si="101"/>
        <v>0</v>
      </c>
      <c r="D98" s="17">
        <v>0</v>
      </c>
      <c r="E98" s="17"/>
      <c r="F98" s="17">
        <v>0</v>
      </c>
      <c r="G98" s="17">
        <v>0</v>
      </c>
      <c r="H98" s="18">
        <v>0</v>
      </c>
      <c r="I98" s="17">
        <v>0</v>
      </c>
      <c r="J98" s="17">
        <v>0</v>
      </c>
      <c r="K98" s="17">
        <v>0</v>
      </c>
      <c r="L98" s="17">
        <v>0</v>
      </c>
      <c r="M98" s="18">
        <v>0</v>
      </c>
      <c r="N98" s="17">
        <v>0</v>
      </c>
      <c r="O98" s="18">
        <v>0</v>
      </c>
      <c r="P98" s="17">
        <v>0</v>
      </c>
      <c r="Q98" s="17">
        <v>0</v>
      </c>
      <c r="R98" s="19">
        <v>0</v>
      </c>
      <c r="S98" s="27">
        <f t="shared" si="102"/>
        <v>0</v>
      </c>
      <c r="T98" s="20">
        <v>0</v>
      </c>
      <c r="U98" s="17"/>
      <c r="V98" s="17">
        <v>0</v>
      </c>
      <c r="W98" s="17">
        <v>0</v>
      </c>
      <c r="X98" s="15">
        <v>0</v>
      </c>
      <c r="Y98" s="15">
        <v>0</v>
      </c>
      <c r="Z98" s="17">
        <v>0</v>
      </c>
      <c r="AA98" s="17">
        <v>0</v>
      </c>
      <c r="AB98" s="17">
        <v>0</v>
      </c>
      <c r="AC98" s="18">
        <v>0</v>
      </c>
      <c r="AD98" s="15">
        <v>0</v>
      </c>
      <c r="AE98" s="18">
        <v>0</v>
      </c>
      <c r="AF98" s="17">
        <v>0</v>
      </c>
      <c r="AG98" s="17">
        <v>0</v>
      </c>
      <c r="AH98" s="16">
        <v>0</v>
      </c>
      <c r="AI98" s="27">
        <f t="shared" si="103"/>
        <v>0</v>
      </c>
      <c r="AJ98" s="20">
        <v>0</v>
      </c>
      <c r="AK98" s="17"/>
      <c r="AL98" s="17">
        <v>0</v>
      </c>
      <c r="AM98" s="17">
        <v>0</v>
      </c>
      <c r="AN98" s="17">
        <v>0</v>
      </c>
      <c r="AO98" s="17">
        <v>0</v>
      </c>
      <c r="AP98" s="17">
        <v>0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  <c r="AX98" s="19">
        <v>0</v>
      </c>
      <c r="AY98" s="27">
        <f t="shared" si="104"/>
        <v>117443.82665</v>
      </c>
      <c r="AZ98" s="20">
        <v>0</v>
      </c>
      <c r="BA98" s="17"/>
      <c r="BB98" s="17">
        <v>0</v>
      </c>
      <c r="BC98" s="17">
        <v>0</v>
      </c>
      <c r="BD98" s="17">
        <v>0</v>
      </c>
      <c r="BE98" s="17">
        <v>0</v>
      </c>
      <c r="BF98" s="17">
        <v>0</v>
      </c>
      <c r="BG98" s="17">
        <v>0</v>
      </c>
      <c r="BH98" s="17">
        <v>0</v>
      </c>
      <c r="BI98" s="17">
        <v>0</v>
      </c>
      <c r="BJ98" s="17">
        <v>0</v>
      </c>
      <c r="BK98" s="17">
        <v>0</v>
      </c>
      <c r="BL98" s="17">
        <v>3292.7214300000001</v>
      </c>
      <c r="BM98" s="17">
        <v>0</v>
      </c>
      <c r="BN98" s="19">
        <v>114151.10522</v>
      </c>
      <c r="BO98" s="27">
        <f t="shared" si="105"/>
        <v>14942.156230000001</v>
      </c>
      <c r="BP98" s="20">
        <v>0</v>
      </c>
      <c r="BQ98" s="17"/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593.99955</v>
      </c>
      <c r="BX98" s="17">
        <v>0</v>
      </c>
      <c r="BY98" s="17">
        <v>0</v>
      </c>
      <c r="BZ98" s="17">
        <v>0</v>
      </c>
      <c r="CA98" s="17">
        <v>0</v>
      </c>
      <c r="CB98" s="17">
        <v>12256.68478</v>
      </c>
      <c r="CC98" s="17">
        <v>0</v>
      </c>
      <c r="CD98" s="19">
        <v>2091.4719</v>
      </c>
      <c r="CE98" s="27">
        <f t="shared" si="106"/>
        <v>14942.156230000001</v>
      </c>
      <c r="CF98" s="20">
        <v>0</v>
      </c>
      <c r="CG98" s="17"/>
      <c r="CH98" s="17">
        <v>0</v>
      </c>
      <c r="CI98" s="17">
        <v>0</v>
      </c>
      <c r="CJ98" s="17">
        <v>0</v>
      </c>
      <c r="CK98" s="17">
        <v>0</v>
      </c>
      <c r="CL98" s="17">
        <v>0</v>
      </c>
      <c r="CM98" s="17">
        <v>593.99955</v>
      </c>
      <c r="CN98" s="17">
        <v>0</v>
      </c>
      <c r="CO98" s="17">
        <v>0</v>
      </c>
      <c r="CP98" s="17">
        <v>0</v>
      </c>
      <c r="CQ98" s="17">
        <v>0</v>
      </c>
      <c r="CR98" s="17">
        <v>12256.68478</v>
      </c>
      <c r="CS98" s="17">
        <v>0</v>
      </c>
      <c r="CT98" s="19">
        <v>2091.4719</v>
      </c>
    </row>
    <row r="99" spans="1:98" ht="12" thickBot="1" x14ac:dyDescent="0.25">
      <c r="A99" s="5" t="s">
        <v>209</v>
      </c>
      <c r="B99" s="3" t="s">
        <v>210</v>
      </c>
      <c r="C99" s="27">
        <f t="shared" si="101"/>
        <v>1075.54827</v>
      </c>
      <c r="D99" s="21">
        <v>0</v>
      </c>
      <c r="E99" s="21"/>
      <c r="F99" s="21">
        <v>0</v>
      </c>
      <c r="G99" s="21">
        <v>0</v>
      </c>
      <c r="H99" s="22">
        <v>0</v>
      </c>
      <c r="I99" s="21">
        <v>0</v>
      </c>
      <c r="J99" s="21">
        <v>0</v>
      </c>
      <c r="K99" s="21">
        <v>395.91340000000002</v>
      </c>
      <c r="L99" s="21">
        <v>0</v>
      </c>
      <c r="M99" s="22">
        <v>0</v>
      </c>
      <c r="N99" s="21">
        <v>0</v>
      </c>
      <c r="O99" s="22">
        <v>679.63486999999998</v>
      </c>
      <c r="P99" s="21">
        <v>0</v>
      </c>
      <c r="Q99" s="21">
        <v>0</v>
      </c>
      <c r="R99" s="23">
        <v>0</v>
      </c>
      <c r="S99" s="27">
        <f t="shared" si="102"/>
        <v>1775.2101299999999</v>
      </c>
      <c r="T99" s="24">
        <v>0</v>
      </c>
      <c r="U99" s="21"/>
      <c r="V99" s="21">
        <v>0</v>
      </c>
      <c r="W99" s="21">
        <v>0</v>
      </c>
      <c r="X99" s="25">
        <v>0</v>
      </c>
      <c r="Y99" s="25">
        <v>0</v>
      </c>
      <c r="Z99" s="21">
        <v>0</v>
      </c>
      <c r="AA99" s="21">
        <v>884.11816999999996</v>
      </c>
      <c r="AB99" s="21">
        <v>0</v>
      </c>
      <c r="AC99" s="22">
        <v>0</v>
      </c>
      <c r="AD99" s="25">
        <v>0</v>
      </c>
      <c r="AE99" s="22">
        <v>891.09195999999997</v>
      </c>
      <c r="AF99" s="21">
        <v>0</v>
      </c>
      <c r="AG99" s="21">
        <v>0</v>
      </c>
      <c r="AH99" s="26">
        <v>0</v>
      </c>
      <c r="AI99" s="27">
        <f t="shared" si="103"/>
        <v>3536.4027699999997</v>
      </c>
      <c r="AJ99" s="24">
        <v>0</v>
      </c>
      <c r="AK99" s="21"/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1965.46146</v>
      </c>
      <c r="AR99" s="21">
        <v>0</v>
      </c>
      <c r="AS99" s="21">
        <v>0</v>
      </c>
      <c r="AT99" s="21">
        <v>0</v>
      </c>
      <c r="AU99" s="21">
        <v>1570.9413099999999</v>
      </c>
      <c r="AV99" s="21">
        <v>0</v>
      </c>
      <c r="AW99" s="21">
        <v>0</v>
      </c>
      <c r="AX99" s="23">
        <v>0</v>
      </c>
      <c r="AY99" s="27">
        <f t="shared" si="104"/>
        <v>5309.5425699999996</v>
      </c>
      <c r="AZ99" s="24">
        <v>0</v>
      </c>
      <c r="BA99" s="21"/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2668.4995100000001</v>
      </c>
      <c r="BH99" s="21">
        <v>0</v>
      </c>
      <c r="BI99" s="21">
        <v>0</v>
      </c>
      <c r="BJ99" s="21">
        <v>0</v>
      </c>
      <c r="BK99" s="21">
        <v>2641.04306</v>
      </c>
      <c r="BL99" s="21">
        <v>0</v>
      </c>
      <c r="BM99" s="21">
        <v>0</v>
      </c>
      <c r="BN99" s="23">
        <v>0</v>
      </c>
      <c r="BO99" s="27">
        <f t="shared" si="105"/>
        <v>471.42426999999998</v>
      </c>
      <c r="BP99" s="24">
        <v>0</v>
      </c>
      <c r="BQ99" s="21"/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309.62554</v>
      </c>
      <c r="BX99" s="21">
        <v>0</v>
      </c>
      <c r="BY99" s="21">
        <v>0</v>
      </c>
      <c r="BZ99" s="21">
        <v>0</v>
      </c>
      <c r="CA99" s="21">
        <v>161.79873000000001</v>
      </c>
      <c r="CB99" s="21">
        <v>0</v>
      </c>
      <c r="CC99" s="21">
        <v>0</v>
      </c>
      <c r="CD99" s="23">
        <v>0</v>
      </c>
      <c r="CE99" s="27">
        <f t="shared" si="106"/>
        <v>2652.39626</v>
      </c>
      <c r="CF99" s="24">
        <v>0</v>
      </c>
      <c r="CG99" s="21"/>
      <c r="CH99" s="21">
        <v>0</v>
      </c>
      <c r="CI99" s="21">
        <v>0</v>
      </c>
      <c r="CJ99" s="21">
        <v>0</v>
      </c>
      <c r="CK99" s="21">
        <v>0</v>
      </c>
      <c r="CL99" s="21">
        <v>0</v>
      </c>
      <c r="CM99" s="21">
        <v>2143.2998299999999</v>
      </c>
      <c r="CN99" s="21">
        <v>0</v>
      </c>
      <c r="CO99" s="21">
        <v>0</v>
      </c>
      <c r="CP99" s="21">
        <v>0</v>
      </c>
      <c r="CQ99" s="21">
        <v>509.09643</v>
      </c>
      <c r="CR99" s="21">
        <v>0</v>
      </c>
      <c r="CS99" s="21">
        <v>0</v>
      </c>
      <c r="CT99" s="23">
        <v>0</v>
      </c>
    </row>
    <row r="100" spans="1:98" s="28" customFormat="1" ht="12" customHeight="1" x14ac:dyDescent="0.2">
      <c r="A100" s="33" t="s">
        <v>215</v>
      </c>
      <c r="B100" s="33"/>
    </row>
    <row r="101" spans="1:98" s="29" customFormat="1" ht="136.5" customHeight="1" x14ac:dyDescent="0.2">
      <c r="A101" s="34" t="s">
        <v>217</v>
      </c>
      <c r="B101" s="34"/>
    </row>
  </sheetData>
  <mergeCells count="17">
    <mergeCell ref="A73:A74"/>
    <mergeCell ref="A75:A76"/>
    <mergeCell ref="A1:B1"/>
    <mergeCell ref="A100:B100"/>
    <mergeCell ref="A101:B101"/>
    <mergeCell ref="CE2:CT2"/>
    <mergeCell ref="A9:A10"/>
    <mergeCell ref="A12:A13"/>
    <mergeCell ref="A35:A36"/>
    <mergeCell ref="A68:A69"/>
    <mergeCell ref="C2:R2"/>
    <mergeCell ref="A4:B4"/>
    <mergeCell ref="A81:A82"/>
    <mergeCell ref="S2:AH2"/>
    <mergeCell ref="AI2:AX2"/>
    <mergeCell ref="AY2:BN2"/>
    <mergeCell ref="BO2:C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2023-09-26T15:02:05Z</dcterms:created>
  <dcterms:modified xsi:type="dcterms:W3CDTF">2023-10-09T09:56:32Z</dcterms:modified>
</cp:coreProperties>
</file>