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oykovAV\Documents\2020\НПФ публикация\"/>
    </mc:Choice>
  </mc:AlternateContent>
  <bookViews>
    <workbookView xWindow="0" yWindow="0" windowWidth="28800" windowHeight="11145"/>
  </bookViews>
  <sheets>
    <sheet name="2019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6" i="1" l="1"/>
  <c r="G56" i="1"/>
  <c r="E56" i="1"/>
  <c r="D56" i="1"/>
  <c r="C56" i="1"/>
</calcChain>
</file>

<file path=xl/sharedStrings.xml><?xml version="1.0" encoding="utf-8"?>
<sst xmlns="http://schemas.openxmlformats.org/spreadsheetml/2006/main" count="218" uniqueCount="100">
  <si>
    <t xml:space="preserve">Форма 6 </t>
  </si>
  <si>
    <t xml:space="preserve"> </t>
  </si>
  <si>
    <t>Сведения об инвестировании средств пенсионных накоплений, сформированных в негосударственных пенсионных фондах,  в 2019 году</t>
  </si>
  <si>
    <t>№ лиц,</t>
  </si>
  <si>
    <t>Наименование НПФ</t>
  </si>
  <si>
    <t>Средства пенсионных накоплений негосударственных пенсионных фондов, находящиеся в доверительном управлении                      (тыс, рублей)</t>
  </si>
  <si>
    <t>Расходы негосударственных пенсионных фондов, связанные с инвестированием средств пенсионных накоплений, оплачиваемые за счет части дохода от инвестирования средств пенсионных накоплений, направляемой на формирование собственных средств негосударственного пенсионного фонда, а также за счет собственных средств негосударственного пенсионного фонда в отчетном году</t>
  </si>
  <si>
    <t>всего:</t>
  </si>
  <si>
    <t>переданные в доверительное управление в отчетном году</t>
  </si>
  <si>
    <t>в том числе:</t>
  </si>
  <si>
    <t xml:space="preserve"> тыс. рублей</t>
  </si>
  <si>
    <t>процентов от среднегодовой стоимости чистых активов</t>
  </si>
  <si>
    <t>оплата необходимых расходов управляющих компаний</t>
  </si>
  <si>
    <t>оплата услуг специализированного депозитария</t>
  </si>
  <si>
    <t>тыс. рублей</t>
  </si>
  <si>
    <t>12/2</t>
  </si>
  <si>
    <t>Акционерное общество «Негосударственный пенсионный фонд «Гефест»</t>
  </si>
  <si>
    <t>22/2</t>
  </si>
  <si>
    <t>Акционерное общество Негосударственный пенсионный фонд «Пенсионный выбор»</t>
  </si>
  <si>
    <t>23/2</t>
  </si>
  <si>
    <t>Акционерное общество «Негосударственный пенсионный фонд «Алмазная осень»</t>
  </si>
  <si>
    <t>32/2</t>
  </si>
  <si>
    <t>Акционерное общество Негосударственный пенсионный фонд «Негосударственный Сберегательный Пенсионный Фонд»</t>
  </si>
  <si>
    <t>33/2</t>
  </si>
  <si>
    <t>Акционерное общество «Негосударственный пенсионный фонд «Моспромстрой-Фонд»</t>
  </si>
  <si>
    <t>41/2</t>
  </si>
  <si>
    <t>Акционерное общество «Негосударственный Пенсионный Фонд Сбербанка»</t>
  </si>
  <si>
    <t>56/2</t>
  </si>
  <si>
    <t>Акционерное общество «Ханты-Мансийский негосударственный пенсионный фонд»</t>
  </si>
  <si>
    <t>67/2</t>
  </si>
  <si>
    <t>Акционерное общество «Негосударственный пенсионный фонд «САФМАР»</t>
  </si>
  <si>
    <t>78/2</t>
  </si>
  <si>
    <t>Акционерное общество Межрегиональный негосударственный пенсионный фонд «БОЛЬШОЙ»</t>
  </si>
  <si>
    <t>94/2</t>
  </si>
  <si>
    <t>Акционерное общество «Негосударственный пенсионный фонд «Телеком-Союз»</t>
  </si>
  <si>
    <t>106/2</t>
  </si>
  <si>
    <t>Акционерное общество «Негосударственный пенсионный фонд Согласие»</t>
  </si>
  <si>
    <t>140/2</t>
  </si>
  <si>
    <t>Акционерное общество «Негосударственный пенсионный фонд «АПК-Фонд»</t>
  </si>
  <si>
    <t>158/2</t>
  </si>
  <si>
    <t>Акционерное общество Негосударственный пенсионный фонд «Роствертол»</t>
  </si>
  <si>
    <t>169/2</t>
  </si>
  <si>
    <t>Акционерное общество «Негосударственный пенсионный фонд «Ростех»</t>
  </si>
  <si>
    <t>175/2</t>
  </si>
  <si>
    <t>Акционерное общество «Негосударственный Пенсионный Фонд «Стройкомплекс»</t>
  </si>
  <si>
    <t>194/2</t>
  </si>
  <si>
    <t>Акционерное общество «Негосударственный пенсионный фонд «Авиаполис»</t>
  </si>
  <si>
    <t>202/2</t>
  </si>
  <si>
    <t>Акционерное общество Негосударственный пенсионный фонд «Атомгарант»</t>
  </si>
  <si>
    <t>215/2</t>
  </si>
  <si>
    <t>Акционерное общество «Негосударственный пенсионный фонд ТРАДИЦИЯ»</t>
  </si>
  <si>
    <t>234/2</t>
  </si>
  <si>
    <t>Акционерное общество «Негосударственный пенсионный фонд «БЛАГОСОСТОЯНИЕ»</t>
  </si>
  <si>
    <t>237/2</t>
  </si>
  <si>
    <t>Акционерное общество «Оренбургский негосударственный пенсионный фонд «Доверие»</t>
  </si>
  <si>
    <t>269/2</t>
  </si>
  <si>
    <t>Акционерное общество Негосударственный пенсионный фонд ВТБ Пенсионный фонд</t>
  </si>
  <si>
    <t>274/2</t>
  </si>
  <si>
    <t>Акционерное общество «Негосударственный пенсионный фонд ГАЗФОНД»</t>
  </si>
  <si>
    <t>281/2</t>
  </si>
  <si>
    <t>Акционерное общество «Негосударственный пенсионный фонд «Магнит»</t>
  </si>
  <si>
    <t>288/2</t>
  </si>
  <si>
    <t>Акционерное общество «Национальный негосударственный пенсионный фонд»</t>
  </si>
  <si>
    <t>308/2</t>
  </si>
  <si>
    <t>Акционерное общество «Негосударственный пенсионный фонд «Социальное развитие»</t>
  </si>
  <si>
    <t>320/2</t>
  </si>
  <si>
    <t>Акционерное общество «Негосударственный Пенсионный Фонд «Социум»</t>
  </si>
  <si>
    <t>326/2</t>
  </si>
  <si>
    <t>Открытое акционерное общество «Межрегиональный негосударственный пенсионный фонд «АКВИЛОН»</t>
  </si>
  <si>
    <t>346/2</t>
  </si>
  <si>
    <t>Акционерное общество «Негосударственный Пенсионный Фонд «Транснефть»</t>
  </si>
  <si>
    <t>347/2</t>
  </si>
  <si>
    <t>Акционерное общество «Негосударственный пенсионный фонд «Оборонно-промышленный фонд им. В.В. Ливанова»</t>
  </si>
  <si>
    <t>350/2</t>
  </si>
  <si>
    <t>Акционерное общество «Негосударственный пенсионный фонд «Внешэкономфонд»</t>
  </si>
  <si>
    <t>359/2</t>
  </si>
  <si>
    <t>Акционерное общество «Негосударственный пенсионный фонд «Первый промышленный альянс»</t>
  </si>
  <si>
    <t>360/2</t>
  </si>
  <si>
    <t>Негосударственный пенсионный фонд «Профессиональный» (Акционерное общество)</t>
  </si>
  <si>
    <t>368/2</t>
  </si>
  <si>
    <t>Акционерное общество «Негосударственный пенсионный фонд «Корабел»</t>
  </si>
  <si>
    <t>377/2</t>
  </si>
  <si>
    <t>Акционерное общество «Негосударственный пенсионный фонд «Волга-Капитал»</t>
  </si>
  <si>
    <t>378/2</t>
  </si>
  <si>
    <t>Акционерное общество Негосударственный пенсионный фонд «УГМК-Перспектива»</t>
  </si>
  <si>
    <t>383/2</t>
  </si>
  <si>
    <t>Акционерное общество негосударственный пенсионный фонд «Ренессанс пенсии»</t>
  </si>
  <si>
    <t>Акционерное общество «Негосударственный пенсионный фонд «Образование»</t>
  </si>
  <si>
    <t>Акционерное общество Негосударственный пенсионный фонд «Альянс»</t>
  </si>
  <si>
    <t>Акционерное общество «Негосударственный пенсионный фонд Газпромбанк-фонд»</t>
  </si>
  <si>
    <t>Акционерное общество «Негосударственный пенсионный фонд ГАЗФОНД пенсионные накопления»</t>
  </si>
  <si>
    <t>Акционерное общество "Негосударственный пенсионный фонд "БУДУЩЕЕ"</t>
  </si>
  <si>
    <t>Акционерное общество «Негосударственный пенсионный фонд «Открытие»</t>
  </si>
  <si>
    <t>Акционерное общество «Негосударственный пенсионный фонд «Сургутнефтегаз»</t>
  </si>
  <si>
    <t>Акционерное общество «Негосударственный пенсионный фонд Эволюция»</t>
  </si>
  <si>
    <t>Акционерное общество Негосударственный пенсионный фонд «Атомфонд»</t>
  </si>
  <si>
    <t>Акционерное общество «Негосударственный пенсионный фонд «ФЕДЕРАЦИЯ»</t>
  </si>
  <si>
    <t>Акционерное общество «Негосударственный пенсионный фонд «Ингосстрах-Пенсия»</t>
  </si>
  <si>
    <t>ИТОГО: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</si>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</sst>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"/>
  </numFmts>
  <fonts count="10" x14ac:knownFonts="1">
    <font>
      <sz val="10"/>
      <color theme="1"/>
      <name val="Tahoma"/>
      <family val="2"/>
    </font>
    <font>
      <b/>
      <u/>
      <sz val="12"/>
      <color rgb="FF22222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theme="1"/>
      <name val="Tahoma"/>
      <family val="2"/>
      <charset val="204"/>
    </font>
    <font>
      <sz val="10"/>
      <name val="Times New Roman"/>
      <family val="1"/>
      <charset val="204"/>
    </font>
    <font>
      <sz val="10"/>
      <color theme="2" tint="-0.89999084444715716"/>
      <name val="Tahoma"/>
      <family val="2"/>
      <charset val="204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 applyAlignment="1">
      <alignment horizontal="center" vertical="top"/>
    </xf>
    <xf numFmtId="0" fontId="2" fillId="0" borderId="0" xfId="0" applyFont="1" applyAlignment="1">
      <alignment vertical="center" wrapText="1"/>
    </xf>
    <xf numFmtId="0" fontId="2" fillId="0" borderId="0" xfId="0" applyFont="1"/>
    <xf numFmtId="0" fontId="2" fillId="2" borderId="0" xfId="0" applyFont="1" applyFill="1"/>
    <xf numFmtId="4" fontId="2" fillId="2" borderId="0" xfId="0" applyNumberFormat="1" applyFont="1" applyFill="1"/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4" fillId="2" borderId="0" xfId="0" applyFont="1" applyFill="1" applyAlignment="1">
      <alignment vertical="center" wrapText="1"/>
    </xf>
    <xf numFmtId="4" fontId="4" fillId="2" borderId="0" xfId="0" applyNumberFormat="1" applyFont="1" applyFill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0" fillId="0" borderId="1" xfId="0" applyBorder="1" applyAlignment="1">
      <alignment horizontal="center" vertical="center" wrapText="1"/>
    </xf>
    <xf numFmtId="0" fontId="5" fillId="2" borderId="1" xfId="0" applyFont="1" applyFill="1" applyBorder="1" applyAlignment="1">
      <alignment vertical="top" wrapText="1"/>
    </xf>
    <xf numFmtId="0" fontId="5" fillId="2" borderId="2" xfId="0" applyFont="1" applyFill="1" applyBorder="1" applyAlignment="1">
      <alignment horizontal="center" vertical="top" wrapText="1"/>
    </xf>
    <xf numFmtId="0" fontId="0" fillId="2" borderId="3" xfId="0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top" wrapText="1"/>
    </xf>
    <xf numFmtId="0" fontId="0" fillId="2" borderId="1" xfId="0" applyFill="1" applyBorder="1" applyAlignment="1">
      <alignment horizontal="center" vertical="top" wrapText="1"/>
    </xf>
    <xf numFmtId="0" fontId="0" fillId="2" borderId="1" xfId="0" applyFill="1" applyBorder="1" applyAlignment="1">
      <alignment vertical="top" wrapText="1"/>
    </xf>
    <xf numFmtId="0" fontId="5" fillId="2" borderId="4" xfId="0" applyFont="1" applyFill="1" applyBorder="1" applyAlignment="1">
      <alignment horizontal="center" vertical="top" wrapText="1"/>
    </xf>
    <xf numFmtId="4" fontId="5" fillId="2" borderId="1" xfId="0" applyNumberFormat="1" applyFont="1" applyFill="1" applyBorder="1" applyAlignment="1">
      <alignment vertical="top" wrapText="1"/>
    </xf>
    <xf numFmtId="0" fontId="0" fillId="2" borderId="5" xfId="0" applyFill="1" applyBorder="1" applyAlignment="1">
      <alignment horizontal="center" vertical="top" wrapText="1"/>
    </xf>
    <xf numFmtId="4" fontId="0" fillId="2" borderId="1" xfId="0" applyNumberFormat="1" applyFill="1" applyBorder="1" applyAlignment="1">
      <alignment vertical="top" wrapText="1"/>
    </xf>
    <xf numFmtId="0" fontId="5" fillId="2" borderId="1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vertical="top" wrapText="1"/>
    </xf>
    <xf numFmtId="0" fontId="0" fillId="0" borderId="1" xfId="0" applyFill="1" applyBorder="1" applyAlignment="1">
      <alignment horizontal="left" vertical="center" indent="1"/>
    </xf>
    <xf numFmtId="0" fontId="6" fillId="0" borderId="1" xfId="0" applyFont="1" applyFill="1" applyBorder="1" applyAlignment="1">
      <alignment horizontal="left" vertical="center" wrapText="1" indent="1"/>
    </xf>
    <xf numFmtId="4" fontId="7" fillId="0" borderId="1" xfId="0" applyNumberFormat="1" applyFont="1" applyBorder="1" applyAlignment="1">
      <alignment vertical="center" wrapText="1"/>
    </xf>
    <xf numFmtId="4" fontId="7" fillId="2" borderId="1" xfId="0" applyNumberFormat="1" applyFont="1" applyFill="1" applyBorder="1" applyAlignment="1">
      <alignment vertical="center" wrapText="1"/>
    </xf>
    <xf numFmtId="164" fontId="7" fillId="2" borderId="1" xfId="0" applyNumberFormat="1" applyFont="1" applyFill="1" applyBorder="1" applyAlignment="1">
      <alignment vertical="center" wrapText="1"/>
    </xf>
    <xf numFmtId="164" fontId="7" fillId="0" borderId="1" xfId="0" applyNumberFormat="1" applyFont="1" applyBorder="1" applyAlignment="1">
      <alignment vertical="center" wrapText="1"/>
    </xf>
    <xf numFmtId="0" fontId="8" fillId="0" borderId="1" xfId="0" applyFont="1" applyFill="1" applyBorder="1" applyAlignment="1">
      <alignment horizontal="left" vertical="center" wrapText="1" indent="1"/>
    </xf>
    <xf numFmtId="0" fontId="9" fillId="0" borderId="2" xfId="0" applyFont="1" applyBorder="1" applyAlignment="1">
      <alignment horizontal="right" vertical="center" wrapText="1"/>
    </xf>
    <xf numFmtId="0" fontId="0" fillId="0" borderId="3" xfId="0" applyBorder="1" applyAlignment="1">
      <alignment horizontal="right" vertical="center" wrapText="1"/>
    </xf>
    <xf numFmtId="4" fontId="9" fillId="0" borderId="1" xfId="0" applyNumberFormat="1" applyFont="1" applyBorder="1" applyAlignment="1">
      <alignment vertical="center" wrapText="1"/>
    </xf>
    <xf numFmtId="4" fontId="9" fillId="2" borderId="1" xfId="0" applyNumberFormat="1" applyFont="1" applyFill="1" applyBorder="1" applyAlignment="1">
      <alignment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vertical="center" wrapText="1"/>
    </xf>
    <xf numFmtId="0" fontId="0" fillId="2" borderId="0" xfId="0" applyFill="1"/>
    <xf numFmtId="4" fontId="0" fillId="2" borderId="0" xfId="0" applyNumberFormat="1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6"/>
  <sheetViews>
    <sheetView tabSelected="1" zoomScale="110" zoomScaleNormal="110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B14" sqref="B14"/>
    </sheetView>
  </sheetViews>
  <sheetFormatPr defaultRowHeight="28.9" customHeight="1" x14ac:dyDescent="0.2"/>
  <cols>
    <col min="1" max="1" width="9.7109375" style="40" customWidth="1"/>
    <col min="2" max="2" width="52.85546875" style="41" customWidth="1"/>
    <col min="3" max="3" width="17.42578125" customWidth="1"/>
    <col min="4" max="4" width="18" style="42" customWidth="1"/>
    <col min="5" max="5" width="16.28515625" style="42" customWidth="1"/>
    <col min="6" max="6" width="17.28515625" style="43" customWidth="1"/>
    <col min="7" max="7" width="15.5703125" customWidth="1"/>
    <col min="8" max="8" width="15.7109375" customWidth="1"/>
    <col min="9" max="9" width="16.28515625" customWidth="1"/>
    <col min="10" max="10" width="15.85546875" customWidth="1"/>
  </cols>
  <sheetData>
    <row r="1" spans="1:10" ht="28.9" customHeight="1" x14ac:dyDescent="0.25">
      <c r="A1" s="1" t="s">
        <v>0</v>
      </c>
      <c r="B1" s="2"/>
      <c r="C1" s="3"/>
      <c r="D1" s="4"/>
      <c r="E1" s="4"/>
      <c r="F1" s="5"/>
      <c r="G1" s="3"/>
      <c r="H1" s="3"/>
      <c r="I1" s="3"/>
      <c r="J1" s="3"/>
    </row>
    <row r="2" spans="1:10" ht="11.45" customHeight="1" x14ac:dyDescent="0.2">
      <c r="A2" s="6" t="s">
        <v>1</v>
      </c>
      <c r="B2" s="7"/>
      <c r="C2" s="7"/>
      <c r="D2" s="8"/>
      <c r="E2" s="8"/>
      <c r="F2" s="9"/>
      <c r="G2" s="7"/>
      <c r="H2" s="7"/>
      <c r="I2" s="7"/>
      <c r="J2" s="7"/>
    </row>
    <row r="3" spans="1:10" ht="28.9" customHeight="1" x14ac:dyDescent="0.2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</row>
    <row r="4" spans="1:10" ht="13.9" customHeight="1" x14ac:dyDescent="0.2">
      <c r="A4" s="12"/>
      <c r="B4" s="7"/>
      <c r="C4" s="7"/>
      <c r="D4" s="8"/>
      <c r="E4" s="8"/>
      <c r="F4" s="9"/>
      <c r="G4" s="7"/>
      <c r="H4" s="7"/>
      <c r="I4" s="7"/>
      <c r="J4" s="7"/>
    </row>
    <row r="5" spans="1:10" ht="76.5" customHeight="1" x14ac:dyDescent="0.2">
      <c r="A5" s="13" t="s">
        <v>3</v>
      </c>
      <c r="B5" s="13" t="s">
        <v>4</v>
      </c>
      <c r="C5" s="14" t="s">
        <v>5</v>
      </c>
      <c r="D5" s="15"/>
      <c r="E5" s="14" t="s">
        <v>6</v>
      </c>
      <c r="F5" s="15"/>
      <c r="G5" s="15"/>
      <c r="H5" s="15"/>
      <c r="I5" s="15"/>
      <c r="J5" s="15"/>
    </row>
    <row r="6" spans="1:10" ht="16.5" customHeight="1" x14ac:dyDescent="0.2">
      <c r="A6" s="16"/>
      <c r="B6" s="16"/>
      <c r="C6" s="17" t="s">
        <v>7</v>
      </c>
      <c r="D6" s="17" t="s">
        <v>8</v>
      </c>
      <c r="E6" s="18" t="s">
        <v>7</v>
      </c>
      <c r="F6" s="19"/>
      <c r="G6" s="20" t="s">
        <v>9</v>
      </c>
      <c r="H6" s="21"/>
      <c r="I6" s="21"/>
      <c r="J6" s="21"/>
    </row>
    <row r="7" spans="1:10" ht="39" customHeight="1" x14ac:dyDescent="0.2">
      <c r="A7" s="16"/>
      <c r="B7" s="16"/>
      <c r="C7" s="22"/>
      <c r="D7" s="22"/>
      <c r="E7" s="23" t="s">
        <v>10</v>
      </c>
      <c r="F7" s="24" t="s">
        <v>11</v>
      </c>
      <c r="G7" s="20" t="s">
        <v>12</v>
      </c>
      <c r="H7" s="21"/>
      <c r="I7" s="20" t="s">
        <v>13</v>
      </c>
      <c r="J7" s="21"/>
    </row>
    <row r="8" spans="1:10" ht="56.25" customHeight="1" x14ac:dyDescent="0.2">
      <c r="A8" s="16"/>
      <c r="B8" s="16"/>
      <c r="C8" s="22"/>
      <c r="D8" s="22"/>
      <c r="E8" s="25"/>
      <c r="F8" s="26"/>
      <c r="G8" s="27" t="s">
        <v>14</v>
      </c>
      <c r="H8" s="28" t="s">
        <v>11</v>
      </c>
      <c r="I8" s="27" t="s">
        <v>14</v>
      </c>
      <c r="J8" s="28" t="s">
        <v>11</v>
      </c>
    </row>
    <row r="9" spans="1:10" ht="28.9" customHeight="1" x14ac:dyDescent="0.2">
      <c r="A9" s="29" t="s">
        <v>15</v>
      </c>
      <c r="B9" s="30" t="s">
        <v>16</v>
      </c>
      <c r="C9" s="31">
        <v>3426450.1643599998</v>
      </c>
      <c r="D9" s="32">
        <v>122272.93212</v>
      </c>
      <c r="E9" s="32">
        <v>402.68833000000001</v>
      </c>
      <c r="F9" s="33">
        <v>1.2384905311133461E-2</v>
      </c>
      <c r="G9" s="31">
        <v>0</v>
      </c>
      <c r="H9" s="34">
        <v>0</v>
      </c>
      <c r="I9" s="31">
        <v>0</v>
      </c>
      <c r="J9" s="34">
        <v>0</v>
      </c>
    </row>
    <row r="10" spans="1:10" ht="28.9" customHeight="1" x14ac:dyDescent="0.2">
      <c r="A10" s="29" t="s">
        <v>17</v>
      </c>
      <c r="B10" s="30" t="s">
        <v>18</v>
      </c>
      <c r="C10" s="31" t="s">
        <v>99</v>
      </c>
      <c r="D10" s="32" t="s">
        <v>99</v>
      </c>
      <c r="E10" s="32" t="s">
        <v>99</v>
      </c>
      <c r="F10" s="33" t="s">
        <v>99</v>
      </c>
      <c r="G10" s="31" t="s">
        <v>99</v>
      </c>
      <c r="H10" s="34" t="s">
        <v>99</v>
      </c>
      <c r="I10" s="31" t="s">
        <v>99</v>
      </c>
      <c r="J10" s="34" t="s">
        <v>99</v>
      </c>
    </row>
    <row r="11" spans="1:10" ht="28.9" customHeight="1" x14ac:dyDescent="0.2">
      <c r="A11" s="29" t="s">
        <v>19</v>
      </c>
      <c r="B11" s="30" t="s">
        <v>20</v>
      </c>
      <c r="C11" s="31">
        <v>3975499.2400400001</v>
      </c>
      <c r="D11" s="32">
        <v>144473.33139000001</v>
      </c>
      <c r="E11" s="32">
        <v>864.2922299999999</v>
      </c>
      <c r="F11" s="33">
        <v>2.2507098810614485E-2</v>
      </c>
      <c r="G11" s="31">
        <v>0</v>
      </c>
      <c r="H11" s="34">
        <v>0</v>
      </c>
      <c r="I11" s="31">
        <v>0</v>
      </c>
      <c r="J11" s="34">
        <v>0</v>
      </c>
    </row>
    <row r="12" spans="1:10" ht="28.9" customHeight="1" x14ac:dyDescent="0.2">
      <c r="A12" s="29" t="s">
        <v>21</v>
      </c>
      <c r="B12" s="30" t="s">
        <v>22</v>
      </c>
      <c r="C12" s="31" t="s">
        <v>99</v>
      </c>
      <c r="D12" s="32" t="s">
        <v>99</v>
      </c>
      <c r="E12" s="32" t="s">
        <v>99</v>
      </c>
      <c r="F12" s="33" t="s">
        <v>99</v>
      </c>
      <c r="G12" s="31" t="s">
        <v>99</v>
      </c>
      <c r="H12" s="34" t="s">
        <v>99</v>
      </c>
      <c r="I12" s="31" t="s">
        <v>99</v>
      </c>
      <c r="J12" s="34" t="s">
        <v>99</v>
      </c>
    </row>
    <row r="13" spans="1:10" ht="28.9" customHeight="1" x14ac:dyDescent="0.2">
      <c r="A13" s="29" t="s">
        <v>23</v>
      </c>
      <c r="B13" s="30" t="s">
        <v>24</v>
      </c>
      <c r="C13" s="31" t="s">
        <v>99</v>
      </c>
      <c r="D13" s="32" t="s">
        <v>99</v>
      </c>
      <c r="E13" s="32" t="s">
        <v>99</v>
      </c>
      <c r="F13" s="33" t="s">
        <v>99</v>
      </c>
      <c r="G13" s="31" t="s">
        <v>99</v>
      </c>
      <c r="H13" s="34" t="s">
        <v>99</v>
      </c>
      <c r="I13" s="31" t="s">
        <v>99</v>
      </c>
      <c r="J13" s="34" t="s">
        <v>99</v>
      </c>
    </row>
    <row r="14" spans="1:10" ht="28.9" customHeight="1" x14ac:dyDescent="0.2">
      <c r="A14" s="29" t="s">
        <v>25</v>
      </c>
      <c r="B14" s="30" t="s">
        <v>26</v>
      </c>
      <c r="C14" s="31">
        <v>624429532.95881999</v>
      </c>
      <c r="D14" s="32">
        <v>6495400.4514100002</v>
      </c>
      <c r="E14" s="32">
        <v>129905.82730999999</v>
      </c>
      <c r="F14" s="33">
        <v>2.1739945516040877E-2</v>
      </c>
      <c r="G14" s="31">
        <v>0</v>
      </c>
      <c r="H14" s="34">
        <v>0</v>
      </c>
      <c r="I14" s="31">
        <v>97295.554199999999</v>
      </c>
      <c r="J14" s="34">
        <v>1.6282564770658113E-2</v>
      </c>
    </row>
    <row r="15" spans="1:10" ht="28.9" customHeight="1" x14ac:dyDescent="0.2">
      <c r="A15" s="29" t="s">
        <v>27</v>
      </c>
      <c r="B15" s="30" t="s">
        <v>28</v>
      </c>
      <c r="C15" s="31">
        <v>16226914.022639999</v>
      </c>
      <c r="D15" s="32">
        <v>542423.44542</v>
      </c>
      <c r="E15" s="32">
        <v>4586.9847900000004</v>
      </c>
      <c r="F15" s="33">
        <v>2.9784404142062411E-2</v>
      </c>
      <c r="G15" s="31">
        <v>0</v>
      </c>
      <c r="H15" s="34">
        <v>0</v>
      </c>
      <c r="I15" s="31">
        <v>0</v>
      </c>
      <c r="J15" s="34">
        <v>0</v>
      </c>
    </row>
    <row r="16" spans="1:10" ht="28.9" customHeight="1" x14ac:dyDescent="0.2">
      <c r="A16" s="29" t="s">
        <v>29</v>
      </c>
      <c r="B16" s="30" t="s">
        <v>30</v>
      </c>
      <c r="C16" s="31">
        <v>259879801.86215001</v>
      </c>
      <c r="D16" s="32">
        <v>8137642.2341900002</v>
      </c>
      <c r="E16" s="32">
        <v>248792.38365999999</v>
      </c>
      <c r="F16" s="33">
        <v>0.10727135652311127</v>
      </c>
      <c r="G16" s="31">
        <v>0</v>
      </c>
      <c r="H16" s="34">
        <v>0</v>
      </c>
      <c r="I16" s="31">
        <v>88170.799190000005</v>
      </c>
      <c r="J16" s="34">
        <v>3.8016442045765077E-2</v>
      </c>
    </row>
    <row r="17" spans="1:10" ht="28.9" customHeight="1" x14ac:dyDescent="0.2">
      <c r="A17" s="29" t="s">
        <v>31</v>
      </c>
      <c r="B17" s="30" t="s">
        <v>32</v>
      </c>
      <c r="C17" s="31">
        <v>43648501.420379996</v>
      </c>
      <c r="D17" s="32">
        <v>3855390.3806500002</v>
      </c>
      <c r="E17" s="32">
        <v>46472.142469999999</v>
      </c>
      <c r="F17" s="33">
        <v>0.10854152376851031</v>
      </c>
      <c r="G17" s="31">
        <v>0</v>
      </c>
      <c r="H17" s="34">
        <v>0</v>
      </c>
      <c r="I17" s="31">
        <v>34338.25015</v>
      </c>
      <c r="J17" s="34">
        <v>8.0201294726863895E-2</v>
      </c>
    </row>
    <row r="18" spans="1:10" ht="28.9" customHeight="1" x14ac:dyDescent="0.2">
      <c r="A18" s="29" t="s">
        <v>33</v>
      </c>
      <c r="B18" s="30" t="s">
        <v>34</v>
      </c>
      <c r="C18" s="31">
        <v>1545665.83439</v>
      </c>
      <c r="D18" s="32">
        <v>30638.04696</v>
      </c>
      <c r="E18" s="32">
        <v>1424.75578</v>
      </c>
      <c r="F18" s="33">
        <v>9.9329806205146823E-2</v>
      </c>
      <c r="G18" s="31">
        <v>0</v>
      </c>
      <c r="H18" s="34">
        <v>0</v>
      </c>
      <c r="I18" s="31">
        <v>0</v>
      </c>
      <c r="J18" s="34">
        <v>0</v>
      </c>
    </row>
    <row r="19" spans="1:10" ht="28.9" customHeight="1" x14ac:dyDescent="0.2">
      <c r="A19" s="29" t="s">
        <v>35</v>
      </c>
      <c r="B19" s="30" t="s">
        <v>36</v>
      </c>
      <c r="C19" s="31">
        <v>31064288.293120001</v>
      </c>
      <c r="D19" s="32">
        <v>27422767.89562</v>
      </c>
      <c r="E19" s="32">
        <v>12192.872079999999</v>
      </c>
      <c r="F19" s="33">
        <v>5.222809235068214E-2</v>
      </c>
      <c r="G19" s="31">
        <v>0</v>
      </c>
      <c r="H19" s="34">
        <v>0</v>
      </c>
      <c r="I19" s="31">
        <v>0</v>
      </c>
      <c r="J19" s="34">
        <v>0</v>
      </c>
    </row>
    <row r="20" spans="1:10" ht="28.9" customHeight="1" x14ac:dyDescent="0.2">
      <c r="A20" s="29" t="s">
        <v>37</v>
      </c>
      <c r="B20" s="30" t="s">
        <v>38</v>
      </c>
      <c r="C20" s="31" t="s">
        <v>99</v>
      </c>
      <c r="D20" s="32" t="s">
        <v>99</v>
      </c>
      <c r="E20" s="32" t="s">
        <v>99</v>
      </c>
      <c r="F20" s="33" t="s">
        <v>99</v>
      </c>
      <c r="G20" s="31" t="s">
        <v>99</v>
      </c>
      <c r="H20" s="34" t="s">
        <v>99</v>
      </c>
      <c r="I20" s="31" t="s">
        <v>99</v>
      </c>
      <c r="J20" s="34" t="s">
        <v>99</v>
      </c>
    </row>
    <row r="21" spans="1:10" ht="28.9" customHeight="1" x14ac:dyDescent="0.2">
      <c r="A21" s="29" t="s">
        <v>39</v>
      </c>
      <c r="B21" s="30" t="s">
        <v>40</v>
      </c>
      <c r="C21" s="31">
        <v>868451.24245999998</v>
      </c>
      <c r="D21" s="32">
        <v>28404.976330000001</v>
      </c>
      <c r="E21" s="32">
        <v>1547.7229</v>
      </c>
      <c r="F21" s="33">
        <v>0.18631686345812298</v>
      </c>
      <c r="G21" s="31">
        <v>0</v>
      </c>
      <c r="H21" s="34">
        <v>0</v>
      </c>
      <c r="I21" s="31">
        <v>1351.3763300000001</v>
      </c>
      <c r="J21" s="34">
        <v>0.16268041207967482</v>
      </c>
    </row>
    <row r="22" spans="1:10" ht="28.9" customHeight="1" x14ac:dyDescent="0.2">
      <c r="A22" s="29" t="s">
        <v>41</v>
      </c>
      <c r="B22" s="30" t="s">
        <v>42</v>
      </c>
      <c r="C22" s="31">
        <v>1029396.59936</v>
      </c>
      <c r="D22" s="32">
        <v>90175.42787</v>
      </c>
      <c r="E22" s="32">
        <v>7314.6398200000003</v>
      </c>
      <c r="F22" s="33">
        <v>0.7498434833982528</v>
      </c>
      <c r="G22" s="31">
        <v>0</v>
      </c>
      <c r="H22" s="34">
        <v>0</v>
      </c>
      <c r="I22" s="31">
        <v>0</v>
      </c>
      <c r="J22" s="34">
        <v>0</v>
      </c>
    </row>
    <row r="23" spans="1:10" ht="28.9" customHeight="1" x14ac:dyDescent="0.2">
      <c r="A23" s="29" t="s">
        <v>43</v>
      </c>
      <c r="B23" s="30" t="s">
        <v>44</v>
      </c>
      <c r="C23" s="31">
        <v>3424923.4131700001</v>
      </c>
      <c r="D23" s="32">
        <v>225530.24994000001</v>
      </c>
      <c r="E23" s="32">
        <v>772.40784999999994</v>
      </c>
      <c r="F23" s="33">
        <v>2.4254211325864007E-2</v>
      </c>
      <c r="G23" s="31">
        <v>0</v>
      </c>
      <c r="H23" s="34">
        <v>0</v>
      </c>
      <c r="I23" s="31">
        <v>0</v>
      </c>
      <c r="J23" s="34">
        <v>0</v>
      </c>
    </row>
    <row r="24" spans="1:10" ht="28.9" customHeight="1" x14ac:dyDescent="0.2">
      <c r="A24" s="29" t="s">
        <v>45</v>
      </c>
      <c r="B24" s="30" t="s">
        <v>46</v>
      </c>
      <c r="C24" s="31" t="s">
        <v>99</v>
      </c>
      <c r="D24" s="32" t="s">
        <v>99</v>
      </c>
      <c r="E24" s="32" t="s">
        <v>99</v>
      </c>
      <c r="F24" s="33" t="s">
        <v>99</v>
      </c>
      <c r="G24" s="31" t="s">
        <v>99</v>
      </c>
      <c r="H24" s="34" t="s">
        <v>99</v>
      </c>
      <c r="I24" s="31" t="s">
        <v>99</v>
      </c>
      <c r="J24" s="34" t="s">
        <v>99</v>
      </c>
    </row>
    <row r="25" spans="1:10" ht="42.6" customHeight="1" x14ac:dyDescent="0.2">
      <c r="A25" s="29" t="s">
        <v>47</v>
      </c>
      <c r="B25" s="30" t="s">
        <v>48</v>
      </c>
      <c r="C25" s="31" t="s">
        <v>99</v>
      </c>
      <c r="D25" s="32" t="s">
        <v>99</v>
      </c>
      <c r="E25" s="32" t="s">
        <v>99</v>
      </c>
      <c r="F25" s="33" t="s">
        <v>99</v>
      </c>
      <c r="G25" s="31" t="s">
        <v>99</v>
      </c>
      <c r="H25" s="34" t="s">
        <v>99</v>
      </c>
      <c r="I25" s="31" t="s">
        <v>99</v>
      </c>
      <c r="J25" s="34" t="s">
        <v>99</v>
      </c>
    </row>
    <row r="26" spans="1:10" ht="28.9" customHeight="1" x14ac:dyDescent="0.2">
      <c r="A26" s="29" t="s">
        <v>49</v>
      </c>
      <c r="B26" s="30" t="s">
        <v>50</v>
      </c>
      <c r="C26" s="31" t="s">
        <v>99</v>
      </c>
      <c r="D26" s="32" t="s">
        <v>99</v>
      </c>
      <c r="E26" s="32" t="s">
        <v>99</v>
      </c>
      <c r="F26" s="33" t="s">
        <v>99</v>
      </c>
      <c r="G26" s="31" t="s">
        <v>99</v>
      </c>
      <c r="H26" s="34" t="s">
        <v>99</v>
      </c>
      <c r="I26" s="31" t="s">
        <v>99</v>
      </c>
      <c r="J26" s="34" t="s">
        <v>99</v>
      </c>
    </row>
    <row r="27" spans="1:10" ht="28.9" customHeight="1" x14ac:dyDescent="0.2">
      <c r="A27" s="29" t="s">
        <v>51</v>
      </c>
      <c r="B27" s="30" t="s">
        <v>52</v>
      </c>
      <c r="C27" s="31" t="s">
        <v>99</v>
      </c>
      <c r="D27" s="32" t="s">
        <v>99</v>
      </c>
      <c r="E27" s="32" t="s">
        <v>99</v>
      </c>
      <c r="F27" s="33" t="s">
        <v>99</v>
      </c>
      <c r="G27" s="31" t="s">
        <v>99</v>
      </c>
      <c r="H27" s="34" t="s">
        <v>99</v>
      </c>
      <c r="I27" s="31" t="s">
        <v>99</v>
      </c>
      <c r="J27" s="34" t="s">
        <v>99</v>
      </c>
    </row>
    <row r="28" spans="1:10" ht="28.9" customHeight="1" x14ac:dyDescent="0.2">
      <c r="A28" s="29" t="s">
        <v>53</v>
      </c>
      <c r="B28" s="30" t="s">
        <v>54</v>
      </c>
      <c r="C28" s="31">
        <v>7209921.6337900003</v>
      </c>
      <c r="D28" s="32">
        <v>787653.75149000005</v>
      </c>
      <c r="E28" s="32">
        <v>11803.64127</v>
      </c>
      <c r="F28" s="33">
        <v>0.17076591490143087</v>
      </c>
      <c r="G28" s="31">
        <v>0</v>
      </c>
      <c r="H28" s="34">
        <v>0</v>
      </c>
      <c r="I28" s="31">
        <v>8646.1904099999992</v>
      </c>
      <c r="J28" s="34">
        <v>0.12508636801155745</v>
      </c>
    </row>
    <row r="29" spans="1:10" ht="28.9" customHeight="1" x14ac:dyDescent="0.2">
      <c r="A29" s="29" t="s">
        <v>55</v>
      </c>
      <c r="B29" s="30" t="s">
        <v>56</v>
      </c>
      <c r="C29" s="31">
        <v>249473108.34724</v>
      </c>
      <c r="D29" s="32">
        <v>36776867.467629999</v>
      </c>
      <c r="E29" s="32">
        <v>227428.26523000002</v>
      </c>
      <c r="F29" s="33">
        <v>9.8864485998869656E-2</v>
      </c>
      <c r="G29" s="31">
        <v>0</v>
      </c>
      <c r="H29" s="34">
        <v>0</v>
      </c>
      <c r="I29" s="31">
        <v>158199.85383000001</v>
      </c>
      <c r="J29" s="34">
        <v>6.8770463592913805E-2</v>
      </c>
    </row>
    <row r="30" spans="1:10" ht="28.9" customHeight="1" x14ac:dyDescent="0.2">
      <c r="A30" s="29" t="s">
        <v>57</v>
      </c>
      <c r="B30" s="30" t="s">
        <v>58</v>
      </c>
      <c r="C30" s="31" t="s">
        <v>99</v>
      </c>
      <c r="D30" s="32" t="s">
        <v>99</v>
      </c>
      <c r="E30" s="32" t="s">
        <v>99</v>
      </c>
      <c r="F30" s="33" t="s">
        <v>99</v>
      </c>
      <c r="G30" s="31" t="s">
        <v>99</v>
      </c>
      <c r="H30" s="34" t="s">
        <v>99</v>
      </c>
      <c r="I30" s="31" t="s">
        <v>99</v>
      </c>
      <c r="J30" s="34" t="s">
        <v>99</v>
      </c>
    </row>
    <row r="31" spans="1:10" ht="28.9" customHeight="1" x14ac:dyDescent="0.2">
      <c r="A31" s="29" t="s">
        <v>59</v>
      </c>
      <c r="B31" s="30" t="s">
        <v>60</v>
      </c>
      <c r="C31" s="31">
        <v>13688752.75874</v>
      </c>
      <c r="D31" s="32">
        <v>306485.14176000003</v>
      </c>
      <c r="E31" s="32">
        <v>13707.348529999999</v>
      </c>
      <c r="F31" s="33">
        <v>0.10542800139288808</v>
      </c>
      <c r="G31" s="31">
        <v>0</v>
      </c>
      <c r="H31" s="34">
        <v>0</v>
      </c>
      <c r="I31" s="31">
        <v>9588.6226600000009</v>
      </c>
      <c r="J31" s="34">
        <v>7.3749443296190723E-2</v>
      </c>
    </row>
    <row r="32" spans="1:10" ht="28.9" customHeight="1" x14ac:dyDescent="0.2">
      <c r="A32" s="29" t="s">
        <v>61</v>
      </c>
      <c r="B32" s="30" t="s">
        <v>62</v>
      </c>
      <c r="C32" s="31">
        <v>20728724.006829999</v>
      </c>
      <c r="D32" s="32">
        <v>5556547.1440099999</v>
      </c>
      <c r="E32" s="32">
        <v>35093.904210000001</v>
      </c>
      <c r="F32" s="33">
        <v>0.17805468235783076</v>
      </c>
      <c r="G32" s="31">
        <v>0</v>
      </c>
      <c r="H32" s="34">
        <v>0</v>
      </c>
      <c r="I32" s="31">
        <v>26126.735789999999</v>
      </c>
      <c r="J32" s="34">
        <v>0.13255828175452292</v>
      </c>
    </row>
    <row r="33" spans="1:10" ht="28.9" customHeight="1" x14ac:dyDescent="0.2">
      <c r="A33" s="29" t="s">
        <v>63</v>
      </c>
      <c r="B33" s="30" t="s">
        <v>64</v>
      </c>
      <c r="C33" s="31">
        <v>5955140.3237199998</v>
      </c>
      <c r="D33" s="32">
        <v>51020.016920000002</v>
      </c>
      <c r="E33" s="32">
        <v>7959.5942299999997</v>
      </c>
      <c r="F33" s="33">
        <v>0.14007989057108153</v>
      </c>
      <c r="G33" s="31">
        <v>0</v>
      </c>
      <c r="H33" s="34">
        <v>0</v>
      </c>
      <c r="I33" s="31">
        <v>0</v>
      </c>
      <c r="J33" s="34">
        <v>0</v>
      </c>
    </row>
    <row r="34" spans="1:10" ht="28.9" customHeight="1" x14ac:dyDescent="0.2">
      <c r="A34" s="29" t="s">
        <v>65</v>
      </c>
      <c r="B34" s="30" t="s">
        <v>66</v>
      </c>
      <c r="C34" s="31">
        <v>22344910.948899999</v>
      </c>
      <c r="D34" s="32">
        <v>2658060.82865</v>
      </c>
      <c r="E34" s="32">
        <v>34020.722439999998</v>
      </c>
      <c r="F34" s="33" t="s">
        <v>99</v>
      </c>
      <c r="G34" s="31">
        <v>0</v>
      </c>
      <c r="H34" s="34" t="s">
        <v>99</v>
      </c>
      <c r="I34" s="31">
        <v>29204.54393</v>
      </c>
      <c r="J34" s="34" t="s">
        <v>99</v>
      </c>
    </row>
    <row r="35" spans="1:10" ht="28.9" customHeight="1" x14ac:dyDescent="0.2">
      <c r="A35" s="29" t="s">
        <v>67</v>
      </c>
      <c r="B35" s="30" t="s">
        <v>68</v>
      </c>
      <c r="C35" s="31">
        <v>1095230.57445</v>
      </c>
      <c r="D35" s="32">
        <v>418803.12132999999</v>
      </c>
      <c r="E35" s="32">
        <v>1383.7090499999999</v>
      </c>
      <c r="F35" s="33">
        <v>0.13313429610489155</v>
      </c>
      <c r="G35" s="31">
        <v>0</v>
      </c>
      <c r="H35" s="34">
        <v>0</v>
      </c>
      <c r="I35" s="31">
        <v>1164.7103099999999</v>
      </c>
      <c r="J35" s="34">
        <v>0.11206321682145536</v>
      </c>
    </row>
    <row r="36" spans="1:10" ht="28.9" customHeight="1" x14ac:dyDescent="0.2">
      <c r="A36" s="29" t="s">
        <v>69</v>
      </c>
      <c r="B36" s="30" t="s">
        <v>70</v>
      </c>
      <c r="C36" s="31">
        <v>10406639.53111</v>
      </c>
      <c r="D36" s="32">
        <v>110485.95458000001</v>
      </c>
      <c r="E36" s="32">
        <v>18424.210899999998</v>
      </c>
      <c r="F36" s="33">
        <v>0.18640113944569445</v>
      </c>
      <c r="G36" s="31">
        <v>0</v>
      </c>
      <c r="H36" s="34">
        <v>0</v>
      </c>
      <c r="I36" s="31">
        <v>14698.36111</v>
      </c>
      <c r="J36" s="34">
        <v>0.1487060300036124</v>
      </c>
    </row>
    <row r="37" spans="1:10" ht="28.9" customHeight="1" x14ac:dyDescent="0.2">
      <c r="A37" s="29" t="s">
        <v>71</v>
      </c>
      <c r="B37" s="30" t="s">
        <v>72</v>
      </c>
      <c r="C37" s="31">
        <v>5629412.9426899999</v>
      </c>
      <c r="D37" s="32">
        <v>183574.43252</v>
      </c>
      <c r="E37" s="32">
        <v>10496.16223</v>
      </c>
      <c r="F37" s="33">
        <v>0.19536062403474314</v>
      </c>
      <c r="G37" s="31">
        <v>0</v>
      </c>
      <c r="H37" s="34">
        <v>0</v>
      </c>
      <c r="I37" s="31">
        <v>6443.2202299999999</v>
      </c>
      <c r="J37" s="34">
        <v>0.1199249304024983</v>
      </c>
    </row>
    <row r="38" spans="1:10" ht="28.9" customHeight="1" x14ac:dyDescent="0.2">
      <c r="A38" s="29" t="s">
        <v>73</v>
      </c>
      <c r="B38" s="30" t="s">
        <v>74</v>
      </c>
      <c r="C38" s="31" t="s">
        <v>99</v>
      </c>
      <c r="D38" s="32" t="s">
        <v>99</v>
      </c>
      <c r="E38" s="32" t="s">
        <v>99</v>
      </c>
      <c r="F38" s="33" t="s">
        <v>99</v>
      </c>
      <c r="G38" s="31" t="s">
        <v>99</v>
      </c>
      <c r="H38" s="34" t="s">
        <v>99</v>
      </c>
      <c r="I38" s="31" t="s">
        <v>99</v>
      </c>
      <c r="J38" s="34" t="s">
        <v>99</v>
      </c>
    </row>
    <row r="39" spans="1:10" ht="28.9" customHeight="1" x14ac:dyDescent="0.2">
      <c r="A39" s="29" t="s">
        <v>75</v>
      </c>
      <c r="B39" s="30" t="s">
        <v>76</v>
      </c>
      <c r="C39" s="31">
        <v>2044093.46853</v>
      </c>
      <c r="D39" s="32">
        <v>482686.9742</v>
      </c>
      <c r="E39" s="32">
        <v>420.68101999999999</v>
      </c>
      <c r="F39" s="33">
        <v>2.1831258511990258E-2</v>
      </c>
      <c r="G39" s="31">
        <v>0</v>
      </c>
      <c r="H39" s="34">
        <v>0</v>
      </c>
      <c r="I39" s="31">
        <v>0</v>
      </c>
      <c r="J39" s="34">
        <v>0</v>
      </c>
    </row>
    <row r="40" spans="1:10" ht="28.9" customHeight="1" x14ac:dyDescent="0.2">
      <c r="A40" s="29" t="s">
        <v>77</v>
      </c>
      <c r="B40" s="30" t="s">
        <v>78</v>
      </c>
      <c r="C40" s="31">
        <v>2246761.8005300001</v>
      </c>
      <c r="D40" s="32">
        <v>664066.90414999996</v>
      </c>
      <c r="E40" s="32">
        <v>4113.9152300000005</v>
      </c>
      <c r="F40" s="33">
        <v>0.20558395063899956</v>
      </c>
      <c r="G40" s="31">
        <v>0</v>
      </c>
      <c r="H40" s="34">
        <v>0</v>
      </c>
      <c r="I40" s="31">
        <v>3486.5417000000002</v>
      </c>
      <c r="J40" s="34">
        <v>0.17423232533491306</v>
      </c>
    </row>
    <row r="41" spans="1:10" ht="28.9" customHeight="1" x14ac:dyDescent="0.2">
      <c r="A41" s="29" t="s">
        <v>79</v>
      </c>
      <c r="B41" s="30" t="s">
        <v>80</v>
      </c>
      <c r="C41" s="31" t="s">
        <v>99</v>
      </c>
      <c r="D41" s="32" t="s">
        <v>99</v>
      </c>
      <c r="E41" s="32" t="s">
        <v>99</v>
      </c>
      <c r="F41" s="33" t="s">
        <v>99</v>
      </c>
      <c r="G41" s="31" t="s">
        <v>99</v>
      </c>
      <c r="H41" s="34" t="s">
        <v>99</v>
      </c>
      <c r="I41" s="31" t="s">
        <v>99</v>
      </c>
      <c r="J41" s="34" t="s">
        <v>99</v>
      </c>
    </row>
    <row r="42" spans="1:10" ht="28.9" customHeight="1" x14ac:dyDescent="0.2">
      <c r="A42" s="29" t="s">
        <v>81</v>
      </c>
      <c r="B42" s="30" t="s">
        <v>82</v>
      </c>
      <c r="C42" s="31">
        <v>4971558.8458000002</v>
      </c>
      <c r="D42" s="32">
        <v>120968.58654</v>
      </c>
      <c r="E42" s="32">
        <v>8456.3568200000009</v>
      </c>
      <c r="F42" s="33">
        <v>0.17982778408592406</v>
      </c>
      <c r="G42" s="31">
        <v>0</v>
      </c>
      <c r="H42" s="34">
        <v>0</v>
      </c>
      <c r="I42" s="31">
        <v>7142.1833900000001</v>
      </c>
      <c r="J42" s="34">
        <v>0.15188136450455425</v>
      </c>
    </row>
    <row r="43" spans="1:10" ht="28.9" customHeight="1" x14ac:dyDescent="0.2">
      <c r="A43" s="29" t="s">
        <v>83</v>
      </c>
      <c r="B43" s="30" t="s">
        <v>84</v>
      </c>
      <c r="C43" s="31">
        <v>11014233.403489999</v>
      </c>
      <c r="D43" s="32">
        <v>1105018.9772699999</v>
      </c>
      <c r="E43" s="32">
        <v>11218.783729999999</v>
      </c>
      <c r="F43" s="33">
        <v>0.10937340993193827</v>
      </c>
      <c r="G43" s="31">
        <v>0</v>
      </c>
      <c r="H43" s="34">
        <v>0</v>
      </c>
      <c r="I43" s="31">
        <v>8743.5104599999995</v>
      </c>
      <c r="J43" s="34">
        <v>8.5241642659401748E-2</v>
      </c>
    </row>
    <row r="44" spans="1:10" ht="28.9" customHeight="1" x14ac:dyDescent="0.2">
      <c r="A44" s="29" t="s">
        <v>85</v>
      </c>
      <c r="B44" s="30" t="s">
        <v>86</v>
      </c>
      <c r="C44" s="31" t="s">
        <v>99</v>
      </c>
      <c r="D44" s="32" t="s">
        <v>99</v>
      </c>
      <c r="E44" s="32" t="s">
        <v>99</v>
      </c>
      <c r="F44" s="33" t="s">
        <v>99</v>
      </c>
      <c r="G44" s="31" t="s">
        <v>99</v>
      </c>
      <c r="H44" s="34" t="s">
        <v>99</v>
      </c>
      <c r="I44" s="31" t="s">
        <v>99</v>
      </c>
      <c r="J44" s="34" t="s">
        <v>99</v>
      </c>
    </row>
    <row r="45" spans="1:10" ht="28.9" customHeight="1" x14ac:dyDescent="0.2">
      <c r="A45" s="29">
        <v>412</v>
      </c>
      <c r="B45" s="30" t="s">
        <v>87</v>
      </c>
      <c r="C45" s="31">
        <v>4311703.8447000002</v>
      </c>
      <c r="D45" s="32">
        <v>40684.980439999999</v>
      </c>
      <c r="E45" s="32">
        <v>2624.8503900000001</v>
      </c>
      <c r="F45" s="33">
        <v>6.349279815730062E-2</v>
      </c>
      <c r="G45" s="31">
        <v>0</v>
      </c>
      <c r="H45" s="34">
        <v>0</v>
      </c>
      <c r="I45" s="31">
        <v>0</v>
      </c>
      <c r="J45" s="34">
        <v>0</v>
      </c>
    </row>
    <row r="46" spans="1:10" ht="28.9" customHeight="1" x14ac:dyDescent="0.2">
      <c r="A46" s="29">
        <v>415</v>
      </c>
      <c r="B46" s="30" t="s">
        <v>88</v>
      </c>
      <c r="C46" s="31">
        <v>862852.74297999998</v>
      </c>
      <c r="D46" s="32">
        <v>145053.10935000001</v>
      </c>
      <c r="E46" s="32">
        <v>279.3587</v>
      </c>
      <c r="F46" s="33">
        <v>3.5460284926917343E-2</v>
      </c>
      <c r="G46" s="31">
        <v>0</v>
      </c>
      <c r="H46" s="34">
        <v>0</v>
      </c>
      <c r="I46" s="31">
        <v>0</v>
      </c>
      <c r="J46" s="34">
        <v>0</v>
      </c>
    </row>
    <row r="47" spans="1:10" ht="28.9" customHeight="1" x14ac:dyDescent="0.2">
      <c r="A47" s="29">
        <v>426</v>
      </c>
      <c r="B47" s="30" t="s">
        <v>89</v>
      </c>
      <c r="C47" s="31" t="s">
        <v>99</v>
      </c>
      <c r="D47" s="32" t="s">
        <v>99</v>
      </c>
      <c r="E47" s="32" t="s">
        <v>99</v>
      </c>
      <c r="F47" s="33" t="s">
        <v>99</v>
      </c>
      <c r="G47" s="31" t="s">
        <v>99</v>
      </c>
      <c r="H47" s="34" t="s">
        <v>99</v>
      </c>
      <c r="I47" s="31" t="s">
        <v>99</v>
      </c>
      <c r="J47" s="34" t="s">
        <v>99</v>
      </c>
    </row>
    <row r="48" spans="1:10" ht="28.9" customHeight="1" x14ac:dyDescent="0.2">
      <c r="A48" s="29">
        <v>430</v>
      </c>
      <c r="B48" s="30" t="s">
        <v>90</v>
      </c>
      <c r="C48" s="31">
        <v>556034989.00645995</v>
      </c>
      <c r="D48" s="32">
        <v>21394141.082770001</v>
      </c>
      <c r="E48" s="32">
        <v>1254062.3406</v>
      </c>
      <c r="F48" s="33">
        <v>0.23247123727079902</v>
      </c>
      <c r="G48" s="31">
        <v>0</v>
      </c>
      <c r="H48" s="34">
        <v>0</v>
      </c>
      <c r="I48" s="31">
        <v>954823.64567999996</v>
      </c>
      <c r="J48" s="34">
        <v>0.17700000000035451</v>
      </c>
    </row>
    <row r="49" spans="1:10" ht="28.9" customHeight="1" x14ac:dyDescent="0.2">
      <c r="A49" s="29">
        <v>431</v>
      </c>
      <c r="B49" s="30" t="s">
        <v>91</v>
      </c>
      <c r="C49" s="31">
        <v>258068157.93248001</v>
      </c>
      <c r="D49" s="32">
        <v>2727657.0139199998</v>
      </c>
      <c r="E49" s="32">
        <v>76026.259489999997</v>
      </c>
      <c r="F49" s="33">
        <v>2.945975981658738E-2</v>
      </c>
      <c r="G49" s="31">
        <v>0</v>
      </c>
      <c r="H49" s="34">
        <v>0</v>
      </c>
      <c r="I49" s="31">
        <v>0</v>
      </c>
      <c r="J49" s="34">
        <v>0</v>
      </c>
    </row>
    <row r="50" spans="1:10" ht="28.9" customHeight="1" x14ac:dyDescent="0.2">
      <c r="A50" s="29">
        <v>432</v>
      </c>
      <c r="B50" s="30" t="s">
        <v>92</v>
      </c>
      <c r="C50" s="31">
        <v>525744976.37965</v>
      </c>
      <c r="D50" s="32">
        <v>5731550.6332599996</v>
      </c>
      <c r="E50" s="32">
        <v>334687.85488</v>
      </c>
      <c r="F50" s="33">
        <v>6.6323424642372536E-2</v>
      </c>
      <c r="G50" s="31">
        <v>0</v>
      </c>
      <c r="H50" s="34">
        <v>0</v>
      </c>
      <c r="I50" s="31">
        <v>188261.35805000001</v>
      </c>
      <c r="J50" s="34">
        <v>3.7306815325511909E-2</v>
      </c>
    </row>
    <row r="51" spans="1:10" ht="28.9" customHeight="1" x14ac:dyDescent="0.2">
      <c r="A51" s="29">
        <v>433</v>
      </c>
      <c r="B51" s="30" t="s">
        <v>93</v>
      </c>
      <c r="C51" s="31">
        <v>10623088.47446</v>
      </c>
      <c r="D51" s="32">
        <v>687926.34400000004</v>
      </c>
      <c r="E51" s="32">
        <v>3459.0161199999998</v>
      </c>
      <c r="F51" s="33">
        <v>3.4619698450452728E-2</v>
      </c>
      <c r="G51" s="31">
        <v>0</v>
      </c>
      <c r="H51" s="34">
        <v>0</v>
      </c>
      <c r="I51" s="31">
        <v>0</v>
      </c>
      <c r="J51" s="34">
        <v>0</v>
      </c>
    </row>
    <row r="52" spans="1:10" ht="28.9" customHeight="1" x14ac:dyDescent="0.2">
      <c r="A52" s="29">
        <v>436</v>
      </c>
      <c r="B52" s="30" t="s">
        <v>94</v>
      </c>
      <c r="C52" s="31">
        <v>130890850.46273001</v>
      </c>
      <c r="D52" s="32">
        <v>1416643.9129600001</v>
      </c>
      <c r="E52" s="32">
        <v>13211.84902</v>
      </c>
      <c r="F52" s="33">
        <v>1.0594711541382735E-2</v>
      </c>
      <c r="G52" s="31">
        <v>0</v>
      </c>
      <c r="H52" s="34">
        <v>0</v>
      </c>
      <c r="I52" s="31">
        <v>0</v>
      </c>
      <c r="J52" s="34">
        <v>0</v>
      </c>
    </row>
    <row r="53" spans="1:10" ht="28.9" customHeight="1" x14ac:dyDescent="0.2">
      <c r="A53" s="29">
        <v>437</v>
      </c>
      <c r="B53" s="30" t="s">
        <v>95</v>
      </c>
      <c r="C53" s="31">
        <v>7837890.0531400004</v>
      </c>
      <c r="D53" s="32">
        <v>492587.75608000002</v>
      </c>
      <c r="E53" s="32">
        <v>12856.61937</v>
      </c>
      <c r="F53" s="33">
        <v>0.17197624745937576</v>
      </c>
      <c r="G53" s="31">
        <v>0</v>
      </c>
      <c r="H53" s="34">
        <v>0</v>
      </c>
      <c r="I53" s="31">
        <v>9849.2136100000007</v>
      </c>
      <c r="J53" s="34">
        <v>0.1317477595258085</v>
      </c>
    </row>
    <row r="54" spans="1:10" ht="28.9" customHeight="1" x14ac:dyDescent="0.2">
      <c r="A54" s="29">
        <v>440</v>
      </c>
      <c r="B54" s="35" t="s">
        <v>96</v>
      </c>
      <c r="C54" s="31">
        <v>6124389.0349700004</v>
      </c>
      <c r="D54" s="32">
        <v>12605199.38957</v>
      </c>
      <c r="E54" s="32">
        <v>935.14031</v>
      </c>
      <c r="F54" s="33">
        <v>1.6371966818631734E-2</v>
      </c>
      <c r="G54" s="31">
        <v>0</v>
      </c>
      <c r="H54" s="34">
        <v>0</v>
      </c>
      <c r="I54" s="31">
        <v>0</v>
      </c>
      <c r="J54" s="34">
        <v>0</v>
      </c>
    </row>
    <row r="55" spans="1:10" ht="28.9" customHeight="1" x14ac:dyDescent="0.2">
      <c r="A55" s="29">
        <v>441</v>
      </c>
      <c r="B55" s="30" t="s">
        <v>97</v>
      </c>
      <c r="C55" s="31" t="s">
        <v>99</v>
      </c>
      <c r="D55" s="32" t="s">
        <v>99</v>
      </c>
      <c r="E55" s="32" t="s">
        <v>99</v>
      </c>
      <c r="F55" s="33" t="s">
        <v>99</v>
      </c>
      <c r="G55" s="31" t="s">
        <v>99</v>
      </c>
      <c r="H55" s="34" t="s">
        <v>99</v>
      </c>
      <c r="I55" s="31" t="s">
        <v>99</v>
      </c>
      <c r="J55" s="34" t="s">
        <v>99</v>
      </c>
    </row>
    <row r="56" spans="1:10" ht="28.9" customHeight="1" x14ac:dyDescent="0.2">
      <c r="A56" s="36" t="s">
        <v>98</v>
      </c>
      <c r="B56" s="37"/>
      <c r="C56" s="38">
        <f>SUM(C9:C55)</f>
        <v>2846826811.5682797</v>
      </c>
      <c r="D56" s="39">
        <f>SUM(D9:D55)</f>
        <v>141558802.89529997</v>
      </c>
      <c r="E56" s="39">
        <f>SUM(E9:E55)</f>
        <v>2536947.3009899999</v>
      </c>
      <c r="F56" s="39"/>
      <c r="G56" s="38">
        <f>SUM(G9:G55)</f>
        <v>0</v>
      </c>
      <c r="H56" s="38"/>
      <c r="I56" s="38">
        <f>SUM(I9:I55)</f>
        <v>1647534.6710299999</v>
      </c>
      <c r="J56" s="38"/>
    </row>
  </sheetData>
  <mergeCells count="14">
    <mergeCell ref="F7:F8"/>
    <mergeCell ref="G7:H7"/>
    <mergeCell ref="I7:J7"/>
    <mergeCell ref="A56:B56"/>
    <mergeCell ref="A3:J3"/>
    <mergeCell ref="A5:A8"/>
    <mergeCell ref="B5:B8"/>
    <mergeCell ref="C5:D5"/>
    <mergeCell ref="E5:J5"/>
    <mergeCell ref="C6:C8"/>
    <mergeCell ref="D6:D8"/>
    <mergeCell ref="E6:F6"/>
    <mergeCell ref="G6:J6"/>
    <mergeCell ref="E7:E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2019</vt:lpstr>
    </vt:vector>
  </TitlesOfParts>
  <Company>Central Bank of Russian Federation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2020-07-28T12:04:38Z</dcterms:created>
  <dcterms:modified xsi:type="dcterms:W3CDTF">2020-07-28T12:08:25Z</dcterms:modified>
</cp:coreProperties>
</file>