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анализа и развития НПС\Отдел анализа НПС\Сайт_Статистика\2018\I квартал 2018 года\таблицы в территориальном разрезе за 4  квартал  2017\3(нов)\"/>
    </mc:Choice>
  </mc:AlternateContent>
  <bookViews>
    <workbookView xWindow="120" yWindow="120" windowWidth="19320" windowHeight="8640" activeTab="6"/>
  </bookViews>
  <sheets>
    <sheet name="1 кв 2017" sheetId="4" r:id="rId1"/>
    <sheet name="2 кв 2017 " sheetId="13" r:id="rId2"/>
    <sheet name="1 полугодие 2017" sheetId="14" r:id="rId3"/>
    <sheet name="3 кв 2017" sheetId="15" r:id="rId4"/>
    <sheet name="9 месяцев 2017" sheetId="16" r:id="rId5"/>
    <sheet name="4 кв 2017" sheetId="17" r:id="rId6"/>
    <sheet name=" 2017 год" sheetId="18" r:id="rId7"/>
  </sheets>
  <definedNames>
    <definedName name="_xlnm._FilterDatabase" localSheetId="6" hidden="1">' 2017 год'!$A$7:$J$90</definedName>
    <definedName name="_xlnm._FilterDatabase" localSheetId="0" hidden="1">'1 кв 2017'!$A$7:$K$90</definedName>
    <definedName name="_xlnm._FilterDatabase" localSheetId="2" hidden="1">'1 полугодие 2017'!$A$7:$K$90</definedName>
    <definedName name="_xlnm._FilterDatabase" localSheetId="1" hidden="1">'2 кв 2017 '!$A$7:$K$89</definedName>
    <definedName name="_xlnm._FilterDatabase" localSheetId="3" hidden="1">'3 кв 2017'!$A$7:$J$90</definedName>
    <definedName name="_xlnm._FilterDatabase" localSheetId="5" hidden="1">'4 кв 2017'!$A$7:$J$90</definedName>
    <definedName name="_xlnm._FilterDatabase" localSheetId="4" hidden="1">'9 месяцев 2017'!$A$7:$J$90</definedName>
    <definedName name="R_DT_YYYYMMDD">#REF!</definedName>
    <definedName name="_xlnm.Print_Titles" localSheetId="6">' 2017 год'!$4:$7</definedName>
    <definedName name="_xlnm.Print_Titles" localSheetId="0">'1 кв 2017'!$4:$7</definedName>
    <definedName name="_xlnm.Print_Titles" localSheetId="2">'1 полугодие 2017'!$4:$7</definedName>
    <definedName name="_xlnm.Print_Titles" localSheetId="1">'2 кв 2017 '!$4:$7</definedName>
    <definedName name="_xlnm.Print_Titles" localSheetId="3">'3 кв 2017'!$4:$7</definedName>
    <definedName name="_xlnm.Print_Titles" localSheetId="5">'4 кв 2017'!$4:$7</definedName>
    <definedName name="_xlnm.Print_Titles" localSheetId="4">'9 месяцев 2017'!$4:$7</definedName>
  </definedNames>
  <calcPr calcId="152511"/>
</workbook>
</file>

<file path=xl/calcChain.xml><?xml version="1.0" encoding="utf-8"?>
<calcChain xmlns="http://schemas.openxmlformats.org/spreadsheetml/2006/main">
  <c r="S89" i="18" l="1"/>
  <c r="R89" i="18"/>
  <c r="Q89" i="18"/>
  <c r="P89" i="18"/>
  <c r="O89" i="18"/>
  <c r="N89" i="18"/>
  <c r="M89" i="18"/>
  <c r="L89" i="18"/>
  <c r="S88" i="18"/>
  <c r="R88" i="18"/>
  <c r="Q88" i="18"/>
  <c r="P88" i="18"/>
  <c r="O88" i="18"/>
  <c r="N88" i="18"/>
  <c r="M88" i="18"/>
  <c r="L88" i="18"/>
  <c r="S87" i="18"/>
  <c r="R87" i="18"/>
  <c r="Q87" i="18"/>
  <c r="P87" i="18"/>
  <c r="O87" i="18"/>
  <c r="N87" i="18"/>
  <c r="M87" i="18"/>
  <c r="L87" i="18"/>
  <c r="S86" i="18"/>
  <c r="R86" i="18"/>
  <c r="Q86" i="18"/>
  <c r="P86" i="18"/>
  <c r="O86" i="18"/>
  <c r="N86" i="18"/>
  <c r="M86" i="18"/>
  <c r="L86" i="18"/>
  <c r="S85" i="18"/>
  <c r="R85" i="18"/>
  <c r="Q85" i="18"/>
  <c r="P85" i="18"/>
  <c r="O85" i="18"/>
  <c r="N85" i="18"/>
  <c r="M85" i="18"/>
  <c r="L85" i="18"/>
  <c r="S84" i="18"/>
  <c r="R84" i="18"/>
  <c r="Q84" i="18"/>
  <c r="P84" i="18"/>
  <c r="O84" i="18"/>
  <c r="N84" i="18"/>
  <c r="M84" i="18"/>
  <c r="L84" i="18"/>
  <c r="S83" i="18"/>
  <c r="R83" i="18"/>
  <c r="Q83" i="18"/>
  <c r="P83" i="18"/>
  <c r="O83" i="18"/>
  <c r="N83" i="18"/>
  <c r="M83" i="18"/>
  <c r="L83" i="18"/>
  <c r="S82" i="18"/>
  <c r="R82" i="18"/>
  <c r="Q82" i="18"/>
  <c r="P82" i="18"/>
  <c r="O82" i="18"/>
  <c r="N82" i="18"/>
  <c r="M82" i="18"/>
  <c r="L82" i="18"/>
  <c r="S81" i="18"/>
  <c r="R81" i="18"/>
  <c r="Q81" i="18"/>
  <c r="P81" i="18"/>
  <c r="O81" i="18"/>
  <c r="N81" i="18"/>
  <c r="M81" i="18"/>
  <c r="L81" i="18"/>
  <c r="S80" i="18"/>
  <c r="R80" i="18"/>
  <c r="Q80" i="18"/>
  <c r="P80" i="18"/>
  <c r="O80" i="18"/>
  <c r="N80" i="18"/>
  <c r="M80" i="18"/>
  <c r="L80" i="18"/>
  <c r="S79" i="18"/>
  <c r="R79" i="18"/>
  <c r="Q79" i="18"/>
  <c r="P79" i="18"/>
  <c r="O79" i="18"/>
  <c r="N79" i="18"/>
  <c r="M79" i="18"/>
  <c r="L79" i="18"/>
  <c r="S78" i="18"/>
  <c r="R78" i="18"/>
  <c r="Q78" i="18"/>
  <c r="P78" i="18"/>
  <c r="O78" i="18"/>
  <c r="N78" i="18"/>
  <c r="M78" i="18"/>
  <c r="L78" i="18"/>
  <c r="S77" i="18"/>
  <c r="R77" i="18"/>
  <c r="Q77" i="18"/>
  <c r="P77" i="18"/>
  <c r="O77" i="18"/>
  <c r="N77" i="18"/>
  <c r="M77" i="18"/>
  <c r="L77" i="18"/>
  <c r="S76" i="18"/>
  <c r="R76" i="18"/>
  <c r="Q76" i="18"/>
  <c r="P76" i="18"/>
  <c r="O76" i="18"/>
  <c r="N76" i="18"/>
  <c r="M76" i="18"/>
  <c r="L76" i="18"/>
  <c r="S75" i="18"/>
  <c r="R75" i="18"/>
  <c r="Q75" i="18"/>
  <c r="P75" i="18"/>
  <c r="O75" i="18"/>
  <c r="N75" i="18"/>
  <c r="M75" i="18"/>
  <c r="L75" i="18"/>
  <c r="S74" i="18"/>
  <c r="R74" i="18"/>
  <c r="Q74" i="18"/>
  <c r="P74" i="18"/>
  <c r="O74" i="18"/>
  <c r="N74" i="18"/>
  <c r="M74" i="18"/>
  <c r="L74" i="18"/>
  <c r="S73" i="18"/>
  <c r="R73" i="18"/>
  <c r="Q73" i="18"/>
  <c r="P73" i="18"/>
  <c r="O73" i="18"/>
  <c r="N73" i="18"/>
  <c r="M73" i="18"/>
  <c r="L73" i="18"/>
  <c r="S72" i="18"/>
  <c r="R72" i="18"/>
  <c r="Q72" i="18"/>
  <c r="P72" i="18"/>
  <c r="O72" i="18"/>
  <c r="N72" i="18"/>
  <c r="M72" i="18"/>
  <c r="L72" i="18"/>
  <c r="S71" i="18"/>
  <c r="R71" i="18"/>
  <c r="Q71" i="18"/>
  <c r="P71" i="18"/>
  <c r="O71" i="18"/>
  <c r="N71" i="18"/>
  <c r="M71" i="18"/>
  <c r="L71" i="18"/>
  <c r="S70" i="18"/>
  <c r="R70" i="18"/>
  <c r="Q70" i="18"/>
  <c r="P70" i="18"/>
  <c r="O70" i="18"/>
  <c r="N70" i="18"/>
  <c r="M70" i="18"/>
  <c r="L70" i="18"/>
  <c r="S69" i="18"/>
  <c r="R69" i="18"/>
  <c r="Q69" i="18"/>
  <c r="P69" i="18"/>
  <c r="O69" i="18"/>
  <c r="N69" i="18"/>
  <c r="M69" i="18"/>
  <c r="L69" i="18"/>
  <c r="S68" i="18"/>
  <c r="R68" i="18"/>
  <c r="Q68" i="18"/>
  <c r="P68" i="18"/>
  <c r="O68" i="18"/>
  <c r="N68" i="18"/>
  <c r="M68" i="18"/>
  <c r="L68" i="18"/>
  <c r="S67" i="18"/>
  <c r="R67" i="18"/>
  <c r="Q67" i="18"/>
  <c r="P67" i="18"/>
  <c r="O67" i="18"/>
  <c r="N67" i="18"/>
  <c r="M67" i="18"/>
  <c r="L67" i="18"/>
  <c r="S66" i="18"/>
  <c r="R66" i="18"/>
  <c r="Q66" i="18"/>
  <c r="P66" i="18"/>
  <c r="O66" i="18"/>
  <c r="N66" i="18"/>
  <c r="M66" i="18"/>
  <c r="L66" i="18"/>
  <c r="S65" i="18"/>
  <c r="R65" i="18"/>
  <c r="Q65" i="18"/>
  <c r="P65" i="18"/>
  <c r="O65" i="18"/>
  <c r="N65" i="18"/>
  <c r="M65" i="18"/>
  <c r="L65" i="18"/>
  <c r="S64" i="18"/>
  <c r="R64" i="18"/>
  <c r="Q64" i="18"/>
  <c r="P64" i="18"/>
  <c r="O64" i="18"/>
  <c r="N64" i="18"/>
  <c r="M64" i="18"/>
  <c r="L64" i="18"/>
  <c r="S63" i="18"/>
  <c r="R63" i="18"/>
  <c r="Q63" i="18"/>
  <c r="P63" i="18"/>
  <c r="O63" i="18"/>
  <c r="N63" i="18"/>
  <c r="M63" i="18"/>
  <c r="L63" i="18"/>
  <c r="S62" i="18"/>
  <c r="R62" i="18"/>
  <c r="Q62" i="18"/>
  <c r="P62" i="18"/>
  <c r="O62" i="18"/>
  <c r="N62" i="18"/>
  <c r="M62" i="18"/>
  <c r="L62" i="18"/>
  <c r="S61" i="18"/>
  <c r="R61" i="18"/>
  <c r="Q61" i="18"/>
  <c r="P61" i="18"/>
  <c r="O61" i="18"/>
  <c r="N61" i="18"/>
  <c r="M61" i="18"/>
  <c r="L61" i="18"/>
  <c r="S60" i="18"/>
  <c r="R60" i="18"/>
  <c r="Q60" i="18"/>
  <c r="P60" i="18"/>
  <c r="O60" i="18"/>
  <c r="N60" i="18"/>
  <c r="M60" i="18"/>
  <c r="L60" i="18"/>
  <c r="S59" i="18"/>
  <c r="R59" i="18"/>
  <c r="Q59" i="18"/>
  <c r="P59" i="18"/>
  <c r="O59" i="18"/>
  <c r="N59" i="18"/>
  <c r="M59" i="18"/>
  <c r="L59" i="18"/>
  <c r="S58" i="18"/>
  <c r="R58" i="18"/>
  <c r="Q58" i="18"/>
  <c r="P58" i="18"/>
  <c r="O58" i="18"/>
  <c r="N58" i="18"/>
  <c r="M58" i="18"/>
  <c r="L58" i="18"/>
  <c r="S57" i="18"/>
  <c r="R57" i="18"/>
  <c r="Q57" i="18"/>
  <c r="P57" i="18"/>
  <c r="O57" i="18"/>
  <c r="N57" i="18"/>
  <c r="M57" i="18"/>
  <c r="L57" i="18"/>
  <c r="S56" i="18"/>
  <c r="R56" i="18"/>
  <c r="Q56" i="18"/>
  <c r="P56" i="18"/>
  <c r="O56" i="18"/>
  <c r="N56" i="18"/>
  <c r="M56" i="18"/>
  <c r="L56" i="18"/>
  <c r="S55" i="18"/>
  <c r="R55" i="18"/>
  <c r="Q55" i="18"/>
  <c r="P55" i="18"/>
  <c r="O55" i="18"/>
  <c r="N55" i="18"/>
  <c r="M55" i="18"/>
  <c r="L55" i="18"/>
  <c r="S54" i="18"/>
  <c r="R54" i="18"/>
  <c r="Q54" i="18"/>
  <c r="P54" i="18"/>
  <c r="O54" i="18"/>
  <c r="N54" i="18"/>
  <c r="M54" i="18"/>
  <c r="L54" i="18"/>
  <c r="S53" i="18"/>
  <c r="R53" i="18"/>
  <c r="Q53" i="18"/>
  <c r="P53" i="18"/>
  <c r="O53" i="18"/>
  <c r="N53" i="18"/>
  <c r="M53" i="18"/>
  <c r="L53" i="18"/>
  <c r="S52" i="18"/>
  <c r="R52" i="18"/>
  <c r="Q52" i="18"/>
  <c r="P52" i="18"/>
  <c r="O52" i="18"/>
  <c r="N52" i="18"/>
  <c r="M52" i="18"/>
  <c r="L52" i="18"/>
  <c r="S51" i="18"/>
  <c r="R51" i="18"/>
  <c r="Q51" i="18"/>
  <c r="P51" i="18"/>
  <c r="O51" i="18"/>
  <c r="N51" i="18"/>
  <c r="M51" i="18"/>
  <c r="L51" i="18"/>
  <c r="S50" i="18"/>
  <c r="R50" i="18"/>
  <c r="Q50" i="18"/>
  <c r="P50" i="18"/>
  <c r="O50" i="18"/>
  <c r="N50" i="18"/>
  <c r="M50" i="18"/>
  <c r="L50" i="18"/>
  <c r="S49" i="18"/>
  <c r="R49" i="18"/>
  <c r="Q49" i="18"/>
  <c r="P49" i="18"/>
  <c r="O49" i="18"/>
  <c r="N49" i="18"/>
  <c r="M49" i="18"/>
  <c r="L49" i="18"/>
  <c r="S48" i="18"/>
  <c r="R48" i="18"/>
  <c r="Q48" i="18"/>
  <c r="P48" i="18"/>
  <c r="O48" i="18"/>
  <c r="N48" i="18"/>
  <c r="M48" i="18"/>
  <c r="L48" i="18"/>
  <c r="S47" i="18"/>
  <c r="R47" i="18"/>
  <c r="Q47" i="18"/>
  <c r="P47" i="18"/>
  <c r="O47" i="18"/>
  <c r="N47" i="18"/>
  <c r="M47" i="18"/>
  <c r="L47" i="18"/>
  <c r="S46" i="18"/>
  <c r="R46" i="18"/>
  <c r="Q46" i="18"/>
  <c r="P46" i="18"/>
  <c r="O46" i="18"/>
  <c r="N46" i="18"/>
  <c r="M46" i="18"/>
  <c r="L46" i="18"/>
  <c r="S45" i="18"/>
  <c r="R45" i="18"/>
  <c r="Q45" i="18"/>
  <c r="P45" i="18"/>
  <c r="O45" i="18"/>
  <c r="N45" i="18"/>
  <c r="M45" i="18"/>
  <c r="L45" i="18"/>
  <c r="S44" i="18"/>
  <c r="R44" i="18"/>
  <c r="Q44" i="18"/>
  <c r="P44" i="18"/>
  <c r="O44" i="18"/>
  <c r="N44" i="18"/>
  <c r="M44" i="18"/>
  <c r="L44" i="18"/>
  <c r="S43" i="18"/>
  <c r="R43" i="18"/>
  <c r="Q43" i="18"/>
  <c r="P43" i="18"/>
  <c r="O43" i="18"/>
  <c r="N43" i="18"/>
  <c r="M43" i="18"/>
  <c r="L43" i="18"/>
  <c r="S42" i="18"/>
  <c r="R42" i="18"/>
  <c r="Q42" i="18"/>
  <c r="P42" i="18"/>
  <c r="O42" i="18"/>
  <c r="N42" i="18"/>
  <c r="M42" i="18"/>
  <c r="L42" i="18"/>
  <c r="S41" i="18"/>
  <c r="R41" i="18"/>
  <c r="Q41" i="18"/>
  <c r="P41" i="18"/>
  <c r="O41" i="18"/>
  <c r="N41" i="18"/>
  <c r="M41" i="18"/>
  <c r="L41" i="18"/>
  <c r="S40" i="18"/>
  <c r="R40" i="18"/>
  <c r="Q40" i="18"/>
  <c r="P40" i="18"/>
  <c r="O40" i="18"/>
  <c r="N40" i="18"/>
  <c r="M40" i="18"/>
  <c r="L40" i="18"/>
  <c r="S39" i="18"/>
  <c r="R39" i="18"/>
  <c r="Q39" i="18"/>
  <c r="P39" i="18"/>
  <c r="O39" i="18"/>
  <c r="N39" i="18"/>
  <c r="M39" i="18"/>
  <c r="L39" i="18"/>
  <c r="S38" i="18"/>
  <c r="R38" i="18"/>
  <c r="Q38" i="18"/>
  <c r="P38" i="18"/>
  <c r="O38" i="18"/>
  <c r="N38" i="18"/>
  <c r="M38" i="18"/>
  <c r="L38" i="18"/>
  <c r="S37" i="18"/>
  <c r="R37" i="18"/>
  <c r="Q37" i="18"/>
  <c r="P37" i="18"/>
  <c r="O37" i="18"/>
  <c r="N37" i="18"/>
  <c r="M37" i="18"/>
  <c r="L37" i="18"/>
  <c r="S36" i="18"/>
  <c r="R36" i="18"/>
  <c r="Q36" i="18"/>
  <c r="P36" i="18"/>
  <c r="O36" i="18"/>
  <c r="N36" i="18"/>
  <c r="M36" i="18"/>
  <c r="L36" i="18"/>
  <c r="S35" i="18"/>
  <c r="R35" i="18"/>
  <c r="Q35" i="18"/>
  <c r="P35" i="18"/>
  <c r="O35" i="18"/>
  <c r="N35" i="18"/>
  <c r="M35" i="18"/>
  <c r="L35" i="18"/>
  <c r="S34" i="18"/>
  <c r="R34" i="18"/>
  <c r="Q34" i="18"/>
  <c r="P34" i="18"/>
  <c r="O34" i="18"/>
  <c r="N34" i="18"/>
  <c r="M34" i="18"/>
  <c r="L34" i="18"/>
  <c r="S33" i="18"/>
  <c r="R33" i="18"/>
  <c r="Q33" i="18"/>
  <c r="P33" i="18"/>
  <c r="O33" i="18"/>
  <c r="N33" i="18"/>
  <c r="M33" i="18"/>
  <c r="L33" i="18"/>
  <c r="S32" i="18"/>
  <c r="R32" i="18"/>
  <c r="Q32" i="18"/>
  <c r="P32" i="18"/>
  <c r="O32" i="18"/>
  <c r="N32" i="18"/>
  <c r="M32" i="18"/>
  <c r="L32" i="18"/>
  <c r="S31" i="18"/>
  <c r="R31" i="18"/>
  <c r="Q31" i="18"/>
  <c r="P31" i="18"/>
  <c r="O31" i="18"/>
  <c r="N31" i="18"/>
  <c r="M31" i="18"/>
  <c r="L31" i="18"/>
  <c r="S30" i="18"/>
  <c r="R30" i="18"/>
  <c r="Q30" i="18"/>
  <c r="P30" i="18"/>
  <c r="O30" i="18"/>
  <c r="N30" i="18"/>
  <c r="M30" i="18"/>
  <c r="L30" i="18"/>
  <c r="S29" i="18"/>
  <c r="R29" i="18"/>
  <c r="Q29" i="18"/>
  <c r="P29" i="18"/>
  <c r="O29" i="18"/>
  <c r="N29" i="18"/>
  <c r="M29" i="18"/>
  <c r="L29" i="18"/>
  <c r="S28" i="18"/>
  <c r="R28" i="18"/>
  <c r="Q28" i="18"/>
  <c r="P28" i="18"/>
  <c r="O28" i="18"/>
  <c r="N28" i="18"/>
  <c r="M28" i="18"/>
  <c r="L28" i="18"/>
  <c r="S27" i="18"/>
  <c r="R27" i="18"/>
  <c r="Q27" i="18"/>
  <c r="P27" i="18"/>
  <c r="O27" i="18"/>
  <c r="N27" i="18"/>
  <c r="M27" i="18"/>
  <c r="L27" i="18"/>
  <c r="S26" i="18"/>
  <c r="R26" i="18"/>
  <c r="Q26" i="18"/>
  <c r="P26" i="18"/>
  <c r="O26" i="18"/>
  <c r="N26" i="18"/>
  <c r="M26" i="18"/>
  <c r="L26" i="18"/>
  <c r="S25" i="18"/>
  <c r="R25" i="18"/>
  <c r="Q25" i="18"/>
  <c r="P25" i="18"/>
  <c r="O25" i="18"/>
  <c r="N25" i="18"/>
  <c r="M25" i="18"/>
  <c r="L25" i="18"/>
  <c r="S24" i="18"/>
  <c r="R24" i="18"/>
  <c r="Q24" i="18"/>
  <c r="P24" i="18"/>
  <c r="O24" i="18"/>
  <c r="N24" i="18"/>
  <c r="M24" i="18"/>
  <c r="L24" i="18"/>
  <c r="S23" i="18"/>
  <c r="R23" i="18"/>
  <c r="Q23" i="18"/>
  <c r="P23" i="18"/>
  <c r="O23" i="18"/>
  <c r="N23" i="18"/>
  <c r="M23" i="18"/>
  <c r="L23" i="18"/>
  <c r="S22" i="18"/>
  <c r="R22" i="18"/>
  <c r="Q22" i="18"/>
  <c r="P22" i="18"/>
  <c r="O22" i="18"/>
  <c r="N22" i="18"/>
  <c r="M22" i="18"/>
  <c r="L22" i="18"/>
  <c r="S21" i="18"/>
  <c r="R21" i="18"/>
  <c r="Q21" i="18"/>
  <c r="P21" i="18"/>
  <c r="O21" i="18"/>
  <c r="N21" i="18"/>
  <c r="M21" i="18"/>
  <c r="L21" i="18"/>
  <c r="S20" i="18"/>
  <c r="R20" i="18"/>
  <c r="Q20" i="18"/>
  <c r="P20" i="18"/>
  <c r="O20" i="18"/>
  <c r="N20" i="18"/>
  <c r="M20" i="18"/>
  <c r="L20" i="18"/>
  <c r="S19" i="18"/>
  <c r="R19" i="18"/>
  <c r="Q19" i="18"/>
  <c r="P19" i="18"/>
  <c r="O19" i="18"/>
  <c r="N19" i="18"/>
  <c r="M19" i="18"/>
  <c r="L19" i="18"/>
  <c r="S18" i="18"/>
  <c r="R18" i="18"/>
  <c r="Q18" i="18"/>
  <c r="P18" i="18"/>
  <c r="O18" i="18"/>
  <c r="N18" i="18"/>
  <c r="M18" i="18"/>
  <c r="L18" i="18"/>
  <c r="S17" i="18"/>
  <c r="R17" i="18"/>
  <c r="Q17" i="18"/>
  <c r="P17" i="18"/>
  <c r="O17" i="18"/>
  <c r="N17" i="18"/>
  <c r="M17" i="18"/>
  <c r="L17" i="18"/>
  <c r="S16" i="18"/>
  <c r="R16" i="18"/>
  <c r="Q16" i="18"/>
  <c r="P16" i="18"/>
  <c r="O16" i="18"/>
  <c r="N16" i="18"/>
  <c r="M16" i="18"/>
  <c r="L16" i="18"/>
  <c r="S15" i="18"/>
  <c r="R15" i="18"/>
  <c r="Q15" i="18"/>
  <c r="P15" i="18"/>
  <c r="O15" i="18"/>
  <c r="N15" i="18"/>
  <c r="M15" i="18"/>
  <c r="L15" i="18"/>
  <c r="S14" i="18"/>
  <c r="R14" i="18"/>
  <c r="Q14" i="18"/>
  <c r="P14" i="18"/>
  <c r="O14" i="18"/>
  <c r="N14" i="18"/>
  <c r="M14" i="18"/>
  <c r="L14" i="18"/>
  <c r="S13" i="18"/>
  <c r="R13" i="18"/>
  <c r="Q13" i="18"/>
  <c r="P13" i="18"/>
  <c r="O13" i="18"/>
  <c r="N13" i="18"/>
  <c r="M13" i="18"/>
  <c r="L13" i="18"/>
  <c r="S12" i="18"/>
  <c r="R12" i="18"/>
  <c r="Q12" i="18"/>
  <c r="P12" i="18"/>
  <c r="O12" i="18"/>
  <c r="N12" i="18"/>
  <c r="M12" i="18"/>
  <c r="L12" i="18"/>
  <c r="S11" i="18"/>
  <c r="R11" i="18"/>
  <c r="Q11" i="18"/>
  <c r="P11" i="18"/>
  <c r="O11" i="18"/>
  <c r="N11" i="18"/>
  <c r="M11" i="18"/>
  <c r="L11" i="18"/>
  <c r="S10" i="18"/>
  <c r="R10" i="18"/>
  <c r="Q10" i="18"/>
  <c r="P10" i="18"/>
  <c r="O10" i="18"/>
  <c r="N10" i="18"/>
  <c r="M10" i="18"/>
  <c r="L10" i="18"/>
  <c r="S9" i="18"/>
  <c r="R9" i="18"/>
  <c r="Q9" i="18"/>
  <c r="P9" i="18"/>
  <c r="O9" i="18"/>
  <c r="N9" i="18"/>
  <c r="M9" i="18"/>
  <c r="L9" i="18"/>
  <c r="S8" i="18"/>
  <c r="R8" i="18"/>
  <c r="Q8" i="18"/>
  <c r="P8" i="18"/>
  <c r="O8" i="18"/>
  <c r="N8" i="18"/>
  <c r="M8" i="18"/>
  <c r="L8" i="18"/>
  <c r="S89" i="16" l="1"/>
  <c r="R89" i="16"/>
  <c r="Q89" i="16"/>
  <c r="P89" i="16"/>
  <c r="O89" i="16"/>
  <c r="N89" i="16"/>
  <c r="M89" i="16"/>
  <c r="L89" i="16"/>
  <c r="S88" i="16"/>
  <c r="R88" i="16"/>
  <c r="Q88" i="16"/>
  <c r="P88" i="16"/>
  <c r="O88" i="16"/>
  <c r="N88" i="16"/>
  <c r="M88" i="16"/>
  <c r="L88" i="16"/>
  <c r="S87" i="16"/>
  <c r="R87" i="16"/>
  <c r="Q87" i="16"/>
  <c r="P87" i="16"/>
  <c r="O87" i="16"/>
  <c r="N87" i="16"/>
  <c r="M87" i="16"/>
  <c r="L87" i="16"/>
  <c r="S86" i="16"/>
  <c r="R86" i="16"/>
  <c r="Q86" i="16"/>
  <c r="P86" i="16"/>
  <c r="O86" i="16"/>
  <c r="N86" i="16"/>
  <c r="M86" i="16"/>
  <c r="L86" i="16"/>
  <c r="S85" i="16"/>
  <c r="R85" i="16"/>
  <c r="Q85" i="16"/>
  <c r="P85" i="16"/>
  <c r="O85" i="16"/>
  <c r="N85" i="16"/>
  <c r="M85" i="16"/>
  <c r="L85" i="16"/>
  <c r="S84" i="16"/>
  <c r="R84" i="16"/>
  <c r="Q84" i="16"/>
  <c r="P84" i="16"/>
  <c r="O84" i="16"/>
  <c r="N84" i="16"/>
  <c r="M84" i="16"/>
  <c r="L84" i="16"/>
  <c r="S83" i="16"/>
  <c r="R83" i="16"/>
  <c r="Q83" i="16"/>
  <c r="P83" i="16"/>
  <c r="O83" i="16"/>
  <c r="N83" i="16"/>
  <c r="M83" i="16"/>
  <c r="L83" i="16"/>
  <c r="S82" i="16"/>
  <c r="R82" i="16"/>
  <c r="Q82" i="16"/>
  <c r="P82" i="16"/>
  <c r="O82" i="16"/>
  <c r="N82" i="16"/>
  <c r="M82" i="16"/>
  <c r="L82" i="16"/>
  <c r="S81" i="16"/>
  <c r="R81" i="16"/>
  <c r="Q81" i="16"/>
  <c r="P81" i="16"/>
  <c r="O81" i="16"/>
  <c r="N81" i="16"/>
  <c r="M81" i="16"/>
  <c r="L81" i="16"/>
  <c r="S80" i="16"/>
  <c r="R80" i="16"/>
  <c r="Q80" i="16"/>
  <c r="P80" i="16"/>
  <c r="O80" i="16"/>
  <c r="N80" i="16"/>
  <c r="M80" i="16"/>
  <c r="L80" i="16"/>
  <c r="S79" i="16"/>
  <c r="R79" i="16"/>
  <c r="Q79" i="16"/>
  <c r="P79" i="16"/>
  <c r="O79" i="16"/>
  <c r="N79" i="16"/>
  <c r="M79" i="16"/>
  <c r="L79" i="16"/>
  <c r="S78" i="16"/>
  <c r="R78" i="16"/>
  <c r="Q78" i="16"/>
  <c r="P78" i="16"/>
  <c r="O78" i="16"/>
  <c r="N78" i="16"/>
  <c r="M78" i="16"/>
  <c r="L78" i="16"/>
  <c r="S77" i="16"/>
  <c r="R77" i="16"/>
  <c r="Q77" i="16"/>
  <c r="P77" i="16"/>
  <c r="O77" i="16"/>
  <c r="N77" i="16"/>
  <c r="M77" i="16"/>
  <c r="L77" i="16"/>
  <c r="S76" i="16"/>
  <c r="R76" i="16"/>
  <c r="Q76" i="16"/>
  <c r="P76" i="16"/>
  <c r="O76" i="16"/>
  <c r="N76" i="16"/>
  <c r="M76" i="16"/>
  <c r="L76" i="16"/>
  <c r="S75" i="16"/>
  <c r="R75" i="16"/>
  <c r="Q75" i="16"/>
  <c r="P75" i="16"/>
  <c r="O75" i="16"/>
  <c r="N75" i="16"/>
  <c r="M75" i="16"/>
  <c r="L75" i="16"/>
  <c r="S74" i="16"/>
  <c r="R74" i="16"/>
  <c r="Q74" i="16"/>
  <c r="P74" i="16"/>
  <c r="O74" i="16"/>
  <c r="N74" i="16"/>
  <c r="M74" i="16"/>
  <c r="L74" i="16"/>
  <c r="S73" i="16"/>
  <c r="R73" i="16"/>
  <c r="Q73" i="16"/>
  <c r="P73" i="16"/>
  <c r="O73" i="16"/>
  <c r="N73" i="16"/>
  <c r="M73" i="16"/>
  <c r="L73" i="16"/>
  <c r="S72" i="16"/>
  <c r="R72" i="16"/>
  <c r="Q72" i="16"/>
  <c r="P72" i="16"/>
  <c r="O72" i="16"/>
  <c r="N72" i="16"/>
  <c r="M72" i="16"/>
  <c r="L72" i="16"/>
  <c r="S71" i="16"/>
  <c r="R71" i="16"/>
  <c r="Q71" i="16"/>
  <c r="P71" i="16"/>
  <c r="O71" i="16"/>
  <c r="N71" i="16"/>
  <c r="M71" i="16"/>
  <c r="L71" i="16"/>
  <c r="S70" i="16"/>
  <c r="R70" i="16"/>
  <c r="Q70" i="16"/>
  <c r="P70" i="16"/>
  <c r="O70" i="16"/>
  <c r="N70" i="16"/>
  <c r="M70" i="16"/>
  <c r="L70" i="16"/>
  <c r="S69" i="16"/>
  <c r="R69" i="16"/>
  <c r="Q69" i="16"/>
  <c r="P69" i="16"/>
  <c r="O69" i="16"/>
  <c r="N69" i="16"/>
  <c r="M69" i="16"/>
  <c r="L69" i="16"/>
  <c r="S68" i="16"/>
  <c r="R68" i="16"/>
  <c r="Q68" i="16"/>
  <c r="P68" i="16"/>
  <c r="O68" i="16"/>
  <c r="N68" i="16"/>
  <c r="M68" i="16"/>
  <c r="L68" i="16"/>
  <c r="S67" i="16"/>
  <c r="R67" i="16"/>
  <c r="Q67" i="16"/>
  <c r="P67" i="16"/>
  <c r="O67" i="16"/>
  <c r="N67" i="16"/>
  <c r="M67" i="16"/>
  <c r="L67" i="16"/>
  <c r="S66" i="16"/>
  <c r="R66" i="16"/>
  <c r="Q66" i="16"/>
  <c r="P66" i="16"/>
  <c r="O66" i="16"/>
  <c r="N66" i="16"/>
  <c r="M66" i="16"/>
  <c r="L66" i="16"/>
  <c r="S65" i="16"/>
  <c r="R65" i="16"/>
  <c r="Q65" i="16"/>
  <c r="P65" i="16"/>
  <c r="O65" i="16"/>
  <c r="N65" i="16"/>
  <c r="M65" i="16"/>
  <c r="L65" i="16"/>
  <c r="S64" i="16"/>
  <c r="R64" i="16"/>
  <c r="Q64" i="16"/>
  <c r="P64" i="16"/>
  <c r="O64" i="16"/>
  <c r="N64" i="16"/>
  <c r="M64" i="16"/>
  <c r="L64" i="16"/>
  <c r="S63" i="16"/>
  <c r="R63" i="16"/>
  <c r="Q63" i="16"/>
  <c r="P63" i="16"/>
  <c r="O63" i="16"/>
  <c r="N63" i="16"/>
  <c r="M63" i="16"/>
  <c r="L63" i="16"/>
  <c r="S62" i="16"/>
  <c r="R62" i="16"/>
  <c r="Q62" i="16"/>
  <c r="P62" i="16"/>
  <c r="O62" i="16"/>
  <c r="N62" i="16"/>
  <c r="M62" i="16"/>
  <c r="L62" i="16"/>
  <c r="S61" i="16"/>
  <c r="R61" i="16"/>
  <c r="Q61" i="16"/>
  <c r="P61" i="16"/>
  <c r="O61" i="16"/>
  <c r="N61" i="16"/>
  <c r="M61" i="16"/>
  <c r="L61" i="16"/>
  <c r="S60" i="16"/>
  <c r="R60" i="16"/>
  <c r="Q60" i="16"/>
  <c r="P60" i="16"/>
  <c r="O60" i="16"/>
  <c r="N60" i="16"/>
  <c r="M60" i="16"/>
  <c r="L60" i="16"/>
  <c r="S59" i="16"/>
  <c r="R59" i="16"/>
  <c r="Q59" i="16"/>
  <c r="P59" i="16"/>
  <c r="O59" i="16"/>
  <c r="N59" i="16"/>
  <c r="M59" i="16"/>
  <c r="L59" i="16"/>
  <c r="S58" i="16"/>
  <c r="R58" i="16"/>
  <c r="Q58" i="16"/>
  <c r="P58" i="16"/>
  <c r="O58" i="16"/>
  <c r="N58" i="16"/>
  <c r="M58" i="16"/>
  <c r="L58" i="16"/>
  <c r="S57" i="16"/>
  <c r="R57" i="16"/>
  <c r="Q57" i="16"/>
  <c r="P57" i="16"/>
  <c r="O57" i="16"/>
  <c r="N57" i="16"/>
  <c r="M57" i="16"/>
  <c r="L57" i="16"/>
  <c r="S56" i="16"/>
  <c r="R56" i="16"/>
  <c r="Q56" i="16"/>
  <c r="P56" i="16"/>
  <c r="O56" i="16"/>
  <c r="N56" i="16"/>
  <c r="M56" i="16"/>
  <c r="L56" i="16"/>
  <c r="S55" i="16"/>
  <c r="R55" i="16"/>
  <c r="Q55" i="16"/>
  <c r="P55" i="16"/>
  <c r="O55" i="16"/>
  <c r="N55" i="16"/>
  <c r="M55" i="16"/>
  <c r="L55" i="16"/>
  <c r="S54" i="16"/>
  <c r="R54" i="16"/>
  <c r="Q54" i="16"/>
  <c r="P54" i="16"/>
  <c r="O54" i="16"/>
  <c r="N54" i="16"/>
  <c r="M54" i="16"/>
  <c r="L54" i="16"/>
  <c r="S53" i="16"/>
  <c r="R53" i="16"/>
  <c r="Q53" i="16"/>
  <c r="P53" i="16"/>
  <c r="O53" i="16"/>
  <c r="N53" i="16"/>
  <c r="M53" i="16"/>
  <c r="L53" i="16"/>
  <c r="S52" i="16"/>
  <c r="R52" i="16"/>
  <c r="Q52" i="16"/>
  <c r="P52" i="16"/>
  <c r="O52" i="16"/>
  <c r="N52" i="16"/>
  <c r="M52" i="16"/>
  <c r="L52" i="16"/>
  <c r="S51" i="16"/>
  <c r="R51" i="16"/>
  <c r="Q51" i="16"/>
  <c r="P51" i="16"/>
  <c r="O51" i="16"/>
  <c r="N51" i="16"/>
  <c r="M51" i="16"/>
  <c r="L51" i="16"/>
  <c r="S50" i="16"/>
  <c r="R50" i="16"/>
  <c r="Q50" i="16"/>
  <c r="P50" i="16"/>
  <c r="O50" i="16"/>
  <c r="N50" i="16"/>
  <c r="M50" i="16"/>
  <c r="L50" i="16"/>
  <c r="S49" i="16"/>
  <c r="R49" i="16"/>
  <c r="Q49" i="16"/>
  <c r="P49" i="16"/>
  <c r="O49" i="16"/>
  <c r="N49" i="16"/>
  <c r="M49" i="16"/>
  <c r="L49" i="16"/>
  <c r="S48" i="16"/>
  <c r="R48" i="16"/>
  <c r="Q48" i="16"/>
  <c r="P48" i="16"/>
  <c r="O48" i="16"/>
  <c r="N48" i="16"/>
  <c r="M48" i="16"/>
  <c r="L48" i="16"/>
  <c r="S47" i="16"/>
  <c r="R47" i="16"/>
  <c r="Q47" i="16"/>
  <c r="P47" i="16"/>
  <c r="O47" i="16"/>
  <c r="N47" i="16"/>
  <c r="M47" i="16"/>
  <c r="L47" i="16"/>
  <c r="S46" i="16"/>
  <c r="R46" i="16"/>
  <c r="Q46" i="16"/>
  <c r="P46" i="16"/>
  <c r="O46" i="16"/>
  <c r="N46" i="16"/>
  <c r="M46" i="16"/>
  <c r="L46" i="16"/>
  <c r="S45" i="16"/>
  <c r="R45" i="16"/>
  <c r="Q45" i="16"/>
  <c r="P45" i="16"/>
  <c r="O45" i="16"/>
  <c r="N45" i="16"/>
  <c r="M45" i="16"/>
  <c r="L45" i="16"/>
  <c r="S44" i="16"/>
  <c r="R44" i="16"/>
  <c r="Q44" i="16"/>
  <c r="P44" i="16"/>
  <c r="O44" i="16"/>
  <c r="N44" i="16"/>
  <c r="M44" i="16"/>
  <c r="L44" i="16"/>
  <c r="S43" i="16"/>
  <c r="R43" i="16"/>
  <c r="Q43" i="16"/>
  <c r="P43" i="16"/>
  <c r="O43" i="16"/>
  <c r="N43" i="16"/>
  <c r="M43" i="16"/>
  <c r="L43" i="16"/>
  <c r="S42" i="16"/>
  <c r="R42" i="16"/>
  <c r="Q42" i="16"/>
  <c r="P42" i="16"/>
  <c r="O42" i="16"/>
  <c r="N42" i="16"/>
  <c r="M42" i="16"/>
  <c r="L42" i="16"/>
  <c r="S41" i="16"/>
  <c r="R41" i="16"/>
  <c r="Q41" i="16"/>
  <c r="P41" i="16"/>
  <c r="O41" i="16"/>
  <c r="N41" i="16"/>
  <c r="M41" i="16"/>
  <c r="L41" i="16"/>
  <c r="S40" i="16"/>
  <c r="R40" i="16"/>
  <c r="Q40" i="16"/>
  <c r="P40" i="16"/>
  <c r="O40" i="16"/>
  <c r="N40" i="16"/>
  <c r="M40" i="16"/>
  <c r="L40" i="16"/>
  <c r="S39" i="16"/>
  <c r="R39" i="16"/>
  <c r="Q39" i="16"/>
  <c r="P39" i="16"/>
  <c r="O39" i="16"/>
  <c r="N39" i="16"/>
  <c r="M39" i="16"/>
  <c r="L39" i="16"/>
  <c r="S38" i="16"/>
  <c r="R38" i="16"/>
  <c r="Q38" i="16"/>
  <c r="P38" i="16"/>
  <c r="O38" i="16"/>
  <c r="N38" i="16"/>
  <c r="M38" i="16"/>
  <c r="L38" i="16"/>
  <c r="S37" i="16"/>
  <c r="R37" i="16"/>
  <c r="Q37" i="16"/>
  <c r="P37" i="16"/>
  <c r="O37" i="16"/>
  <c r="N37" i="16"/>
  <c r="M37" i="16"/>
  <c r="L37" i="16"/>
  <c r="S36" i="16"/>
  <c r="R36" i="16"/>
  <c r="Q36" i="16"/>
  <c r="P36" i="16"/>
  <c r="O36" i="16"/>
  <c r="N36" i="16"/>
  <c r="M36" i="16"/>
  <c r="L36" i="16"/>
  <c r="S35" i="16"/>
  <c r="R35" i="16"/>
  <c r="Q35" i="16"/>
  <c r="P35" i="16"/>
  <c r="O35" i="16"/>
  <c r="N35" i="16"/>
  <c r="M35" i="16"/>
  <c r="L35" i="16"/>
  <c r="S34" i="16"/>
  <c r="R34" i="16"/>
  <c r="Q34" i="16"/>
  <c r="P34" i="16"/>
  <c r="O34" i="16"/>
  <c r="N34" i="16"/>
  <c r="M34" i="16"/>
  <c r="L34" i="16"/>
  <c r="S33" i="16"/>
  <c r="R33" i="16"/>
  <c r="Q33" i="16"/>
  <c r="P33" i="16"/>
  <c r="O33" i="16"/>
  <c r="N33" i="16"/>
  <c r="M33" i="16"/>
  <c r="L33" i="16"/>
  <c r="S32" i="16"/>
  <c r="R32" i="16"/>
  <c r="Q32" i="16"/>
  <c r="P32" i="16"/>
  <c r="O32" i="16"/>
  <c r="N32" i="16"/>
  <c r="M32" i="16"/>
  <c r="L32" i="16"/>
  <c r="S31" i="16"/>
  <c r="R31" i="16"/>
  <c r="Q31" i="16"/>
  <c r="P31" i="16"/>
  <c r="O31" i="16"/>
  <c r="N31" i="16"/>
  <c r="M31" i="16"/>
  <c r="L31" i="16"/>
  <c r="S30" i="16"/>
  <c r="R30" i="16"/>
  <c r="Q30" i="16"/>
  <c r="P30" i="16"/>
  <c r="O30" i="16"/>
  <c r="N30" i="16"/>
  <c r="M30" i="16"/>
  <c r="L30" i="16"/>
  <c r="S29" i="16"/>
  <c r="R29" i="16"/>
  <c r="Q29" i="16"/>
  <c r="P29" i="16"/>
  <c r="O29" i="16"/>
  <c r="N29" i="16"/>
  <c r="M29" i="16"/>
  <c r="L29" i="16"/>
  <c r="S28" i="16"/>
  <c r="R28" i="16"/>
  <c r="Q28" i="16"/>
  <c r="P28" i="16"/>
  <c r="O28" i="16"/>
  <c r="N28" i="16"/>
  <c r="M28" i="16"/>
  <c r="L28" i="16"/>
  <c r="S27" i="16"/>
  <c r="R27" i="16"/>
  <c r="Q27" i="16"/>
  <c r="P27" i="16"/>
  <c r="O27" i="16"/>
  <c r="N27" i="16"/>
  <c r="M27" i="16"/>
  <c r="L27" i="16"/>
  <c r="S26" i="16"/>
  <c r="R26" i="16"/>
  <c r="Q26" i="16"/>
  <c r="P26" i="16"/>
  <c r="O26" i="16"/>
  <c r="N26" i="16"/>
  <c r="M26" i="16"/>
  <c r="L26" i="16"/>
  <c r="S25" i="16"/>
  <c r="R25" i="16"/>
  <c r="Q25" i="16"/>
  <c r="P25" i="16"/>
  <c r="O25" i="16"/>
  <c r="N25" i="16"/>
  <c r="M25" i="16"/>
  <c r="L25" i="16"/>
  <c r="S24" i="16"/>
  <c r="R24" i="16"/>
  <c r="Q24" i="16"/>
  <c r="P24" i="16"/>
  <c r="O24" i="16"/>
  <c r="N24" i="16"/>
  <c r="M24" i="16"/>
  <c r="L24" i="16"/>
  <c r="S23" i="16"/>
  <c r="R23" i="16"/>
  <c r="Q23" i="16"/>
  <c r="P23" i="16"/>
  <c r="O23" i="16"/>
  <c r="N23" i="16"/>
  <c r="M23" i="16"/>
  <c r="L23" i="16"/>
  <c r="S22" i="16"/>
  <c r="R22" i="16"/>
  <c r="Q22" i="16"/>
  <c r="P22" i="16"/>
  <c r="O22" i="16"/>
  <c r="N22" i="16"/>
  <c r="M22" i="16"/>
  <c r="L22" i="16"/>
  <c r="S21" i="16"/>
  <c r="R21" i="16"/>
  <c r="Q21" i="16"/>
  <c r="P21" i="16"/>
  <c r="O21" i="16"/>
  <c r="N21" i="16"/>
  <c r="M21" i="16"/>
  <c r="L21" i="16"/>
  <c r="S20" i="16"/>
  <c r="R20" i="16"/>
  <c r="Q20" i="16"/>
  <c r="P20" i="16"/>
  <c r="O20" i="16"/>
  <c r="N20" i="16"/>
  <c r="M20" i="16"/>
  <c r="L20" i="16"/>
  <c r="S19" i="16"/>
  <c r="R19" i="16"/>
  <c r="Q19" i="16"/>
  <c r="P19" i="16"/>
  <c r="O19" i="16"/>
  <c r="N19" i="16"/>
  <c r="M19" i="16"/>
  <c r="L19" i="16"/>
  <c r="S18" i="16"/>
  <c r="R18" i="16"/>
  <c r="Q18" i="16"/>
  <c r="P18" i="16"/>
  <c r="O18" i="16"/>
  <c r="N18" i="16"/>
  <c r="M18" i="16"/>
  <c r="L18" i="16"/>
  <c r="S17" i="16"/>
  <c r="R17" i="16"/>
  <c r="Q17" i="16"/>
  <c r="P17" i="16"/>
  <c r="O17" i="16"/>
  <c r="N17" i="16"/>
  <c r="M17" i="16"/>
  <c r="L17" i="16"/>
  <c r="S16" i="16"/>
  <c r="R16" i="16"/>
  <c r="Q16" i="16"/>
  <c r="P16" i="16"/>
  <c r="O16" i="16"/>
  <c r="N16" i="16"/>
  <c r="M16" i="16"/>
  <c r="L16" i="16"/>
  <c r="S15" i="16"/>
  <c r="R15" i="16"/>
  <c r="Q15" i="16"/>
  <c r="P15" i="16"/>
  <c r="O15" i="16"/>
  <c r="N15" i="16"/>
  <c r="M15" i="16"/>
  <c r="L15" i="16"/>
  <c r="S14" i="16"/>
  <c r="R14" i="16"/>
  <c r="Q14" i="16"/>
  <c r="P14" i="16"/>
  <c r="O14" i="16"/>
  <c r="N14" i="16"/>
  <c r="M14" i="16"/>
  <c r="L14" i="16"/>
  <c r="S13" i="16"/>
  <c r="R13" i="16"/>
  <c r="Q13" i="16"/>
  <c r="P13" i="16"/>
  <c r="O13" i="16"/>
  <c r="N13" i="16"/>
  <c r="M13" i="16"/>
  <c r="L13" i="16"/>
  <c r="S12" i="16"/>
  <c r="R12" i="16"/>
  <c r="Q12" i="16"/>
  <c r="P12" i="16"/>
  <c r="O12" i="16"/>
  <c r="N12" i="16"/>
  <c r="M12" i="16"/>
  <c r="L12" i="16"/>
  <c r="S11" i="16"/>
  <c r="R11" i="16"/>
  <c r="Q11" i="16"/>
  <c r="P11" i="16"/>
  <c r="O11" i="16"/>
  <c r="N11" i="16"/>
  <c r="M11" i="16"/>
  <c r="L11" i="16"/>
  <c r="S10" i="16"/>
  <c r="R10" i="16"/>
  <c r="Q10" i="16"/>
  <c r="P10" i="16"/>
  <c r="O10" i="16"/>
  <c r="N10" i="16"/>
  <c r="M10" i="16"/>
  <c r="L10" i="16"/>
  <c r="S9" i="16"/>
  <c r="R9" i="16"/>
  <c r="Q9" i="16"/>
  <c r="P9" i="16"/>
  <c r="O9" i="16"/>
  <c r="N9" i="16"/>
  <c r="M9" i="16"/>
  <c r="L9" i="16"/>
  <c r="S8" i="16"/>
  <c r="R8" i="16"/>
  <c r="Q8" i="16"/>
  <c r="P8" i="16"/>
  <c r="O8" i="16"/>
  <c r="N8" i="16"/>
  <c r="M8" i="16"/>
  <c r="L8" i="16"/>
</calcChain>
</file>

<file path=xl/sharedStrings.xml><?xml version="1.0" encoding="utf-8"?>
<sst xmlns="http://schemas.openxmlformats.org/spreadsheetml/2006/main" count="1263" uniqueCount="183">
  <si>
    <t>Наименование территории</t>
  </si>
  <si>
    <t>В том числе</t>
  </si>
  <si>
    <t xml:space="preserve">кредитных организаций (филиалов) </t>
  </si>
  <si>
    <t>клиентов, не являющихся кредитными организациями</t>
  </si>
  <si>
    <t>платежи Банка России</t>
  </si>
  <si>
    <t> 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</si>
  <si>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</si>
  <si>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</si>
  <si>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</si>
  <si>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</si>
  <si>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</si>
  <si>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</si>
  <si>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</si>
  <si>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</si>
  <si>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</si>
  <si>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</si>
  <si>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</si>
  <si>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</si>
  <si>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</si>
  <si>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</si>
  <si>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</si>
  <si>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</si>
  <si>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</si>
  <si>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</si>
  <si>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</si>
  <si>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</si>
  <si>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</si>
  <si>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</si>
  <si>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</si>
  <si>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Забайкальский край</t>
  </si>
  <si>
    <t xml:space="preserve"> 13. </t>
  </si>
  <si>
    <t>Ивановская область</t>
  </si>
  <si>
    <t xml:space="preserve"> 14. </t>
  </si>
  <si>
    <t>Иркутская область</t>
  </si>
  <si>
    <t xml:space="preserve"> 15. </t>
  </si>
  <si>
    <t>Кабардино-Балкарская Республика</t>
  </si>
  <si>
    <t xml:space="preserve"> 16. </t>
  </si>
  <si>
    <t>Калининградская область</t>
  </si>
  <si>
    <t xml:space="preserve"> 17. </t>
  </si>
  <si>
    <t>Калужская область</t>
  </si>
  <si>
    <t xml:space="preserve"> 18. </t>
  </si>
  <si>
    <t>Камчатский край</t>
  </si>
  <si>
    <t xml:space="preserve"> 19. </t>
  </si>
  <si>
    <t>Карачаево-Черкесская Республика</t>
  </si>
  <si>
    <t xml:space="preserve"> 20. </t>
  </si>
  <si>
    <t>Кемеровская область</t>
  </si>
  <si>
    <t xml:space="preserve"> 21. </t>
  </si>
  <si>
    <t>Кировская область</t>
  </si>
  <si>
    <t xml:space="preserve"> 22. </t>
  </si>
  <si>
    <t>Костромская область</t>
  </si>
  <si>
    <t xml:space="preserve"> 23. </t>
  </si>
  <si>
    <t>Краснодарский край</t>
  </si>
  <si>
    <t xml:space="preserve"> 24. </t>
  </si>
  <si>
    <t>Красноярский край</t>
  </si>
  <si>
    <t xml:space="preserve"> 25. </t>
  </si>
  <si>
    <t>Курганская область</t>
  </si>
  <si>
    <t xml:space="preserve"> 26. </t>
  </si>
  <si>
    <t>Курская область</t>
  </si>
  <si>
    <t xml:space="preserve"> 27. </t>
  </si>
  <si>
    <t>Ленинградская область</t>
  </si>
  <si>
    <t xml:space="preserve"> 28. </t>
  </si>
  <si>
    <t>Липецкая область</t>
  </si>
  <si>
    <t xml:space="preserve"> 29. </t>
  </si>
  <si>
    <t>Магаданская область</t>
  </si>
  <si>
    <t xml:space="preserve"> 30. </t>
  </si>
  <si>
    <t>г. Москва и Московская область</t>
  </si>
  <si>
    <t xml:space="preserve"> 31. </t>
  </si>
  <si>
    <t>Мурманская область</t>
  </si>
  <si>
    <t xml:space="preserve"> 32. </t>
  </si>
  <si>
    <t>Нижегородская область</t>
  </si>
  <si>
    <t xml:space="preserve"> 33. </t>
  </si>
  <si>
    <t>Новгородская область</t>
  </si>
  <si>
    <t xml:space="preserve"> 34. </t>
  </si>
  <si>
    <t>Новосибирская область</t>
  </si>
  <si>
    <t xml:space="preserve"> 35. </t>
  </si>
  <si>
    <t>Омская область</t>
  </si>
  <si>
    <t xml:space="preserve"> 36. </t>
  </si>
  <si>
    <t>Оренбургская область</t>
  </si>
  <si>
    <t xml:space="preserve"> 37. </t>
  </si>
  <si>
    <t>Орловская область</t>
  </si>
  <si>
    <t xml:space="preserve"> 38. </t>
  </si>
  <si>
    <t>Пензенская область</t>
  </si>
  <si>
    <t xml:space="preserve"> 39. </t>
  </si>
  <si>
    <t>Пермский край</t>
  </si>
  <si>
    <t xml:space="preserve"> 40. </t>
  </si>
  <si>
    <t>Приморский край</t>
  </si>
  <si>
    <t xml:space="preserve"> 41. </t>
  </si>
  <si>
    <t>Псковская область</t>
  </si>
  <si>
    <t xml:space="preserve"> 42. </t>
  </si>
  <si>
    <t>Республика Адыгея (Адыгея)</t>
  </si>
  <si>
    <t xml:space="preserve"> 43. </t>
  </si>
  <si>
    <t>Республика Алтай</t>
  </si>
  <si>
    <t xml:space="preserve"> 44. </t>
  </si>
  <si>
    <t>Республика Башкортостан</t>
  </si>
  <si>
    <t xml:space="preserve"> 45. </t>
  </si>
  <si>
    <t>Республика Бурятия</t>
  </si>
  <si>
    <t xml:space="preserve"> 46. </t>
  </si>
  <si>
    <t>Республика Дагестан</t>
  </si>
  <si>
    <t xml:space="preserve"> 47. </t>
  </si>
  <si>
    <t>Республика Ингушетия</t>
  </si>
  <si>
    <t xml:space="preserve"> 48. </t>
  </si>
  <si>
    <t>Республика Калмыкия</t>
  </si>
  <si>
    <t xml:space="preserve"> 49. </t>
  </si>
  <si>
    <t>Республика Карелия</t>
  </si>
  <si>
    <t xml:space="preserve"> 50. </t>
  </si>
  <si>
    <t>Республика Коми</t>
  </si>
  <si>
    <t xml:space="preserve"> 51. </t>
  </si>
  <si>
    <t>Республика Марий Эл</t>
  </si>
  <si>
    <t xml:space="preserve"> 52. </t>
  </si>
  <si>
    <t>Республика Мордовия</t>
  </si>
  <si>
    <t xml:space="preserve"> 53. </t>
  </si>
  <si>
    <t>Республика Саха (Якутия)</t>
  </si>
  <si>
    <t xml:space="preserve"> 54. </t>
  </si>
  <si>
    <t>Республика Северная Осетия-Алания</t>
  </si>
  <si>
    <t xml:space="preserve"> 55. </t>
  </si>
  <si>
    <t>Республика Татарстан (Татарстан)</t>
  </si>
  <si>
    <t xml:space="preserve"> 56. </t>
  </si>
  <si>
    <t>Республика Тыва</t>
  </si>
  <si>
    <t xml:space="preserve"> 57. </t>
  </si>
  <si>
    <t>Республика Хакасия</t>
  </si>
  <si>
    <t xml:space="preserve"> 58. </t>
  </si>
  <si>
    <t>Ростовская область</t>
  </si>
  <si>
    <t xml:space="preserve"> 59. </t>
  </si>
  <si>
    <t>Рязанская область</t>
  </si>
  <si>
    <t xml:space="preserve"> 60. </t>
  </si>
  <si>
    <t>Самарская область</t>
  </si>
  <si>
    <t xml:space="preserve"> 61. </t>
  </si>
  <si>
    <t>г. Санкт-Петербург</t>
  </si>
  <si>
    <t xml:space="preserve"> 62. </t>
  </si>
  <si>
    <t>Саратовская область</t>
  </si>
  <si>
    <t xml:space="preserve"> 63. </t>
  </si>
  <si>
    <t>Сахалинская область</t>
  </si>
  <si>
    <t xml:space="preserve"> 64. </t>
  </si>
  <si>
    <t>Свердловская область</t>
  </si>
  <si>
    <t xml:space="preserve"> 65. </t>
  </si>
  <si>
    <t>Смоленская область</t>
  </si>
  <si>
    <t xml:space="preserve"> 66. </t>
  </si>
  <si>
    <t>Ставропольский край</t>
  </si>
  <si>
    <t xml:space="preserve"> 67. </t>
  </si>
  <si>
    <t>Тамбовская область</t>
  </si>
  <si>
    <t xml:space="preserve"> 68. </t>
  </si>
  <si>
    <t>Тверская область</t>
  </si>
  <si>
    <t xml:space="preserve"> 69. </t>
  </si>
  <si>
    <t>Томская область</t>
  </si>
  <si>
    <t xml:space="preserve"> 70. </t>
  </si>
  <si>
    <t>Тульская область</t>
  </si>
  <si>
    <t xml:space="preserve"> 71. </t>
  </si>
  <si>
    <t>Тюменская область</t>
  </si>
  <si>
    <t xml:space="preserve"> 72. </t>
  </si>
  <si>
    <t>Удмуртская Республика</t>
  </si>
  <si>
    <t xml:space="preserve"> 73. </t>
  </si>
  <si>
    <t>Ульяновская область</t>
  </si>
  <si>
    <t xml:space="preserve"> 74. </t>
  </si>
  <si>
    <t>Хабаровский край</t>
  </si>
  <si>
    <t xml:space="preserve"> 75. </t>
  </si>
  <si>
    <t>Челябинская область</t>
  </si>
  <si>
    <t xml:space="preserve"> 76. </t>
  </si>
  <si>
    <t>Чеченская Республика</t>
  </si>
  <si>
    <t xml:space="preserve"> 77. </t>
  </si>
  <si>
    <t>Чувашская Республика - Чувашия</t>
  </si>
  <si>
    <t xml:space="preserve"> 78. </t>
  </si>
  <si>
    <t>Чукотский автономный округ</t>
  </si>
  <si>
    <t xml:space="preserve"> 79. </t>
  </si>
  <si>
    <t>Ярославская область</t>
  </si>
  <si>
    <t>количество, 
тыс. ед.</t>
  </si>
  <si>
    <t>объем,
млн. руб.</t>
  </si>
  <si>
    <t>количество,
 тыс. ед.</t>
  </si>
  <si>
    <t>объем
млн. руб.</t>
  </si>
  <si>
    <t>Итого по Банку России</t>
  </si>
  <si>
    <t xml:space="preserve">*Сбор данных осуществляется со 2 квартала 2014 года. </t>
  </si>
  <si>
    <t>Республика Крым*</t>
  </si>
  <si>
    <t>г. Севастополь*</t>
  </si>
  <si>
    <t xml:space="preserve">Структура переводов денежных средств, осуществленных через  платежную систему Банка России,
в территориальном разрезе         </t>
  </si>
  <si>
    <t>Всего переводов денежных средств</t>
  </si>
  <si>
    <t xml:space="preserve"> 80. </t>
  </si>
  <si>
    <t xml:space="preserve"> 81. </t>
  </si>
  <si>
    <t>I квартал 2017 года</t>
  </si>
  <si>
    <t>II квартал 2017 года</t>
  </si>
  <si>
    <t>I-II кварталы 2017 года</t>
  </si>
  <si>
    <t>III квартал 2017 года</t>
  </si>
  <si>
    <t>I-III кварталы 2017 года</t>
  </si>
  <si>
    <t>IV квартал 2017 года</t>
  </si>
  <si>
    <t xml:space="preserve">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</si>
</sst>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Calibri"/>
      <family val="2"/>
      <charset val="204"/>
    </font>
    <font>
      <vertAlign val="superscript"/>
      <sz val="9"/>
      <name val="Arial Unicode MS"/>
      <family val="2"/>
      <charset val="204"/>
    </font>
    <font>
      <sz val="9"/>
      <name val="Arial Unicode MS"/>
      <family val="2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Continuous" vertical="center" wrapText="1"/>
    </xf>
    <xf numFmtId="0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/>
    <xf numFmtId="164" fontId="5" fillId="0" borderId="4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164" fontId="5" fillId="0" borderId="3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Continuous" vertical="top" wrapText="1"/>
    </xf>
    <xf numFmtId="0" fontId="5" fillId="0" borderId="4" xfId="1" applyFont="1" applyFill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1" applyFont="1" applyBorder="1"/>
    <xf numFmtId="164" fontId="4" fillId="0" borderId="0" xfId="1" applyNumberFormat="1" applyFont="1"/>
    <xf numFmtId="0" fontId="5" fillId="2" borderId="2" xfId="1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left" vertical="top" wrapText="1"/>
    </xf>
    <xf numFmtId="164" fontId="8" fillId="2" borderId="4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centerContinuous" vertical="top" wrapText="1"/>
    </xf>
    <xf numFmtId="0" fontId="1" fillId="0" borderId="0" xfId="1" applyFont="1"/>
    <xf numFmtId="164" fontId="1" fillId="0" borderId="0" xfId="1" applyNumberFormat="1" applyFont="1"/>
    <xf numFmtId="0" fontId="1" fillId="0" borderId="1" xfId="1" applyFont="1" applyBorder="1" applyAlignment="1">
      <alignment horizontal="centerContinuous" vertical="center" wrapText="1"/>
    </xf>
    <xf numFmtId="0" fontId="1" fillId="0" borderId="3" xfId="1" applyFont="1" applyBorder="1"/>
    <xf numFmtId="0" fontId="6" fillId="0" borderId="0" xfId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/>
    <xf numFmtId="164" fontId="3" fillId="0" borderId="0" xfId="1" applyNumberFormat="1" applyFont="1"/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/>
    <xf numFmtId="0" fontId="1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/>
    <xf numFmtId="164" fontId="5" fillId="3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8" fillId="2" borderId="6" xfId="1" applyNumberFormat="1" applyFont="1" applyFill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93"/>
  <sheetViews>
    <sheetView workbookViewId="0">
      <pane ySplit="8" topLeftCell="A77" activePane="bottomLeft" state="frozen"/>
      <selection activeCell="L6" sqref="L6"/>
      <selection pane="bottomLeft" activeCell="M8" sqref="M8:T8"/>
    </sheetView>
  </sheetViews>
  <sheetFormatPr defaultColWidth="12.6640625" defaultRowHeight="13.2" x14ac:dyDescent="0.25"/>
  <cols>
    <col min="1" max="1" width="5" style="3" customWidth="1"/>
    <col min="2" max="2" width="31.33203125" style="3" customWidth="1"/>
    <col min="3" max="3" width="10.88671875" style="3" customWidth="1"/>
    <col min="4" max="4" width="13.109375" style="3" customWidth="1"/>
    <col min="5" max="5" width="11.5546875" style="3" customWidth="1"/>
    <col min="6" max="6" width="12.6640625" style="3" customWidth="1"/>
    <col min="7" max="7" width="11.88671875" style="3" customWidth="1"/>
    <col min="8" max="8" width="12.6640625" style="3" customWidth="1"/>
    <col min="9" max="9" width="11.88671875" style="3" customWidth="1"/>
    <col min="10" max="10" width="12.6640625" style="3" customWidth="1"/>
    <col min="11" max="11" width="0" style="1" hidden="1" customWidth="1"/>
    <col min="12" max="215" width="9.109375" style="1" customWidth="1"/>
    <col min="216" max="216" width="5" style="1" customWidth="1"/>
    <col min="217" max="217" width="40.44140625" style="1" customWidth="1"/>
    <col min="218" max="16384" width="12.6640625" style="1"/>
  </cols>
  <sheetData>
    <row r="1" spans="1:10" x14ac:dyDescent="0.25">
      <c r="C1" s="22"/>
      <c r="D1" s="22"/>
      <c r="E1" s="22"/>
      <c r="F1" s="22"/>
      <c r="G1" s="22"/>
      <c r="H1" s="22"/>
      <c r="I1" s="22"/>
      <c r="J1" s="22"/>
    </row>
    <row r="2" spans="1:10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4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v>325737.91800000001</v>
      </c>
      <c r="D8" s="25">
        <v>326591846.19999999</v>
      </c>
      <c r="E8" s="25">
        <v>276983.81699999998</v>
      </c>
      <c r="F8" s="25">
        <v>265651655.80000001</v>
      </c>
      <c r="G8" s="25">
        <v>48641.599000000002</v>
      </c>
      <c r="H8" s="25">
        <v>37132044.399999999</v>
      </c>
      <c r="I8" s="25">
        <v>112.502</v>
      </c>
      <c r="J8" s="25">
        <v>23808146</v>
      </c>
    </row>
    <row r="9" spans="1:10" x14ac:dyDescent="0.25">
      <c r="A9" s="5" t="s">
        <v>6</v>
      </c>
      <c r="B9" s="6" t="s">
        <v>7</v>
      </c>
      <c r="C9" s="10">
        <v>2183.5070000000001</v>
      </c>
      <c r="D9" s="10">
        <v>409368.4</v>
      </c>
      <c r="E9" s="10">
        <v>1340.7809999999999</v>
      </c>
      <c r="F9" s="10">
        <v>309727</v>
      </c>
      <c r="G9" s="10">
        <v>842.72199999999998</v>
      </c>
      <c r="H9" s="10">
        <v>99641.3</v>
      </c>
      <c r="I9" s="10">
        <v>4.0000000000000001E-3</v>
      </c>
      <c r="J9" s="10">
        <v>0.1</v>
      </c>
    </row>
    <row r="10" spans="1:10" x14ac:dyDescent="0.25">
      <c r="A10" s="5" t="s">
        <v>8</v>
      </c>
      <c r="B10" s="6" t="s">
        <v>9</v>
      </c>
      <c r="C10" s="10">
        <v>886.41600000000005</v>
      </c>
      <c r="D10" s="10">
        <v>224084.9</v>
      </c>
      <c r="E10" s="10">
        <v>458.52699999999999</v>
      </c>
      <c r="F10" s="10">
        <v>166039.70000000001</v>
      </c>
      <c r="G10" s="10">
        <v>427.88900000000001</v>
      </c>
      <c r="H10" s="10">
        <v>58045.2</v>
      </c>
      <c r="I10" s="10">
        <v>0</v>
      </c>
      <c r="J10" s="10">
        <v>0</v>
      </c>
    </row>
    <row r="11" spans="1:10" x14ac:dyDescent="0.25">
      <c r="A11" s="5" t="s">
        <v>10</v>
      </c>
      <c r="B11" s="6" t="s">
        <v>11</v>
      </c>
      <c r="C11" s="10">
        <v>1277.3499999999999</v>
      </c>
      <c r="D11" s="10">
        <v>316960.2</v>
      </c>
      <c r="E11" s="10">
        <v>757.19500000000005</v>
      </c>
      <c r="F11" s="10">
        <v>167365.70000000001</v>
      </c>
      <c r="G11" s="10">
        <v>520.14800000000002</v>
      </c>
      <c r="H11" s="10">
        <v>149594.5</v>
      </c>
      <c r="I11" s="10">
        <v>7.0000000000000001E-3</v>
      </c>
      <c r="J11" s="10">
        <v>0</v>
      </c>
    </row>
    <row r="12" spans="1:10" x14ac:dyDescent="0.25">
      <c r="A12" s="5" t="s">
        <v>12</v>
      </c>
      <c r="B12" s="6" t="s">
        <v>13</v>
      </c>
      <c r="C12" s="10">
        <v>804.70899999999995</v>
      </c>
      <c r="D12" s="10">
        <v>142222.9</v>
      </c>
      <c r="E12" s="10">
        <v>451.24799999999999</v>
      </c>
      <c r="F12" s="10">
        <v>65247</v>
      </c>
      <c r="G12" s="10">
        <v>353.46100000000001</v>
      </c>
      <c r="H12" s="10">
        <v>76975.899999999994</v>
      </c>
      <c r="I12" s="10">
        <v>0</v>
      </c>
      <c r="J12" s="10">
        <v>0</v>
      </c>
    </row>
    <row r="13" spans="1:10" x14ac:dyDescent="0.25">
      <c r="A13" s="5" t="s">
        <v>14</v>
      </c>
      <c r="B13" s="6" t="s">
        <v>15</v>
      </c>
      <c r="C13" s="10">
        <v>1714.6020000000001</v>
      </c>
      <c r="D13" s="10">
        <v>336330.7</v>
      </c>
      <c r="E13" s="10">
        <v>1072.779</v>
      </c>
      <c r="F13" s="10">
        <v>247365.6</v>
      </c>
      <c r="G13" s="10">
        <v>641.81600000000003</v>
      </c>
      <c r="H13" s="10">
        <v>88964.4</v>
      </c>
      <c r="I13" s="10">
        <v>7.0000000000000001E-3</v>
      </c>
      <c r="J13" s="10">
        <v>0.7</v>
      </c>
    </row>
    <row r="14" spans="1:10" x14ac:dyDescent="0.25">
      <c r="A14" s="5" t="s">
        <v>16</v>
      </c>
      <c r="B14" s="6" t="s">
        <v>17</v>
      </c>
      <c r="C14" s="10">
        <v>796.76800000000003</v>
      </c>
      <c r="D14" s="10">
        <v>147094.29999999999</v>
      </c>
      <c r="E14" s="10">
        <v>351.12299999999999</v>
      </c>
      <c r="F14" s="10">
        <v>87371.4</v>
      </c>
      <c r="G14" s="10">
        <v>445.64100000000002</v>
      </c>
      <c r="H14" s="10">
        <v>59722.9</v>
      </c>
      <c r="I14" s="10">
        <v>4.0000000000000001E-3</v>
      </c>
      <c r="J14" s="10">
        <v>0</v>
      </c>
    </row>
    <row r="15" spans="1:10" x14ac:dyDescent="0.25">
      <c r="A15" s="5" t="s">
        <v>18</v>
      </c>
      <c r="B15" s="6" t="s">
        <v>19</v>
      </c>
      <c r="C15" s="10">
        <v>1245.5989999999999</v>
      </c>
      <c r="D15" s="10">
        <v>196353.5</v>
      </c>
      <c r="E15" s="10">
        <v>728.68</v>
      </c>
      <c r="F15" s="10">
        <v>127043</v>
      </c>
      <c r="G15" s="10">
        <v>516.90599999999995</v>
      </c>
      <c r="H15" s="10">
        <v>69310.399999999994</v>
      </c>
      <c r="I15" s="10">
        <v>1.2999999999999999E-2</v>
      </c>
      <c r="J15" s="10">
        <v>0.1</v>
      </c>
    </row>
    <row r="16" spans="1:10" x14ac:dyDescent="0.25">
      <c r="A16" s="5" t="s">
        <v>20</v>
      </c>
      <c r="B16" s="6" t="s">
        <v>21</v>
      </c>
      <c r="C16" s="10">
        <v>2083.8620000000001</v>
      </c>
      <c r="D16" s="10">
        <v>479322.2</v>
      </c>
      <c r="E16" s="10">
        <v>1372.5250000000001</v>
      </c>
      <c r="F16" s="10">
        <v>324156</v>
      </c>
      <c r="G16" s="10">
        <v>711.33600000000001</v>
      </c>
      <c r="H16" s="10">
        <v>155166.20000000001</v>
      </c>
      <c r="I16" s="10">
        <v>1E-3</v>
      </c>
      <c r="J16" s="10">
        <v>0</v>
      </c>
    </row>
    <row r="17" spans="1:10" x14ac:dyDescent="0.25">
      <c r="A17" s="5" t="s">
        <v>22</v>
      </c>
      <c r="B17" s="6" t="s">
        <v>23</v>
      </c>
      <c r="C17" s="10">
        <v>1956.7940000000001</v>
      </c>
      <c r="D17" s="10">
        <v>414765.3</v>
      </c>
      <c r="E17" s="10">
        <v>1369.518</v>
      </c>
      <c r="F17" s="10">
        <v>335289.2</v>
      </c>
      <c r="G17" s="10">
        <v>587.274</v>
      </c>
      <c r="H17" s="10">
        <v>79476</v>
      </c>
      <c r="I17" s="10">
        <v>2E-3</v>
      </c>
      <c r="J17" s="10">
        <v>0.1</v>
      </c>
    </row>
    <row r="18" spans="1:10" x14ac:dyDescent="0.25">
      <c r="A18" s="5" t="s">
        <v>24</v>
      </c>
      <c r="B18" s="6" t="s">
        <v>25</v>
      </c>
      <c r="C18" s="10">
        <v>4422.88</v>
      </c>
      <c r="D18" s="10">
        <v>1410192.2</v>
      </c>
      <c r="E18" s="10">
        <v>3805.4160000000002</v>
      </c>
      <c r="F18" s="10">
        <v>1267546.2</v>
      </c>
      <c r="G18" s="10">
        <v>617.44299999999998</v>
      </c>
      <c r="H18" s="10">
        <v>142645.9</v>
      </c>
      <c r="I18" s="10">
        <v>2.1000000000000001E-2</v>
      </c>
      <c r="J18" s="10">
        <v>0.1</v>
      </c>
    </row>
    <row r="19" spans="1:10" x14ac:dyDescent="0.25">
      <c r="A19" s="5" t="s">
        <v>26</v>
      </c>
      <c r="B19" s="6" t="s">
        <v>27</v>
      </c>
      <c r="C19" s="10">
        <v>87.751000000000005</v>
      </c>
      <c r="D19" s="10">
        <v>11905.7</v>
      </c>
      <c r="E19" s="10">
        <v>9.3330000000000002</v>
      </c>
      <c r="F19" s="10">
        <v>2658.6</v>
      </c>
      <c r="G19" s="10">
        <v>78.418000000000006</v>
      </c>
      <c r="H19" s="10">
        <v>9247.1</v>
      </c>
      <c r="I19" s="10">
        <v>0</v>
      </c>
      <c r="J19" s="10">
        <v>0</v>
      </c>
    </row>
    <row r="20" spans="1:10" x14ac:dyDescent="0.25">
      <c r="A20" s="5" t="s">
        <v>28</v>
      </c>
      <c r="B20" s="6" t="s">
        <v>29</v>
      </c>
      <c r="C20" s="10">
        <v>829.76300000000003</v>
      </c>
      <c r="D20" s="10">
        <v>112774.3</v>
      </c>
      <c r="E20" s="10">
        <v>425.65199999999999</v>
      </c>
      <c r="F20" s="10">
        <v>58715.6</v>
      </c>
      <c r="G20" s="10">
        <v>404.11</v>
      </c>
      <c r="H20" s="10">
        <v>54058.7</v>
      </c>
      <c r="I20" s="10">
        <v>1E-3</v>
      </c>
      <c r="J20" s="10">
        <v>0</v>
      </c>
    </row>
    <row r="21" spans="1:10" x14ac:dyDescent="0.25">
      <c r="A21" s="5" t="s">
        <v>30</v>
      </c>
      <c r="B21" s="6" t="s">
        <v>31</v>
      </c>
      <c r="C21" s="10">
        <v>954.89700000000005</v>
      </c>
      <c r="D21" s="10">
        <v>182647</v>
      </c>
      <c r="E21" s="10">
        <v>639.24300000000005</v>
      </c>
      <c r="F21" s="10">
        <v>135927.5</v>
      </c>
      <c r="G21" s="10">
        <v>315.65300000000002</v>
      </c>
      <c r="H21" s="10">
        <v>46719.5</v>
      </c>
      <c r="I21" s="10">
        <v>1E-3</v>
      </c>
      <c r="J21" s="10">
        <v>0</v>
      </c>
    </row>
    <row r="22" spans="1:10" x14ac:dyDescent="0.25">
      <c r="A22" s="5" t="s">
        <v>32</v>
      </c>
      <c r="B22" s="6" t="s">
        <v>33</v>
      </c>
      <c r="C22" s="10">
        <v>2824.0909999999999</v>
      </c>
      <c r="D22" s="10">
        <v>720586</v>
      </c>
      <c r="E22" s="10">
        <v>1944.905</v>
      </c>
      <c r="F22" s="10">
        <v>506365.6</v>
      </c>
      <c r="G22" s="10">
        <v>879.18100000000004</v>
      </c>
      <c r="H22" s="10">
        <v>214220.4</v>
      </c>
      <c r="I22" s="10">
        <v>5.0000000000000001E-3</v>
      </c>
      <c r="J22" s="10">
        <v>0</v>
      </c>
    </row>
    <row r="23" spans="1:10" x14ac:dyDescent="0.25">
      <c r="A23" s="5" t="s">
        <v>34</v>
      </c>
      <c r="B23" s="6" t="s">
        <v>35</v>
      </c>
      <c r="C23" s="10">
        <v>216.36600000000001</v>
      </c>
      <c r="D23" s="10">
        <v>64784.9</v>
      </c>
      <c r="E23" s="10">
        <v>81.188000000000002</v>
      </c>
      <c r="F23" s="10">
        <v>30866</v>
      </c>
      <c r="G23" s="10">
        <v>135.15299999999999</v>
      </c>
      <c r="H23" s="10">
        <v>33916.6</v>
      </c>
      <c r="I23" s="10">
        <v>2.5000000000000001E-2</v>
      </c>
      <c r="J23" s="10">
        <v>2.2999999999999998</v>
      </c>
    </row>
    <row r="24" spans="1:10" x14ac:dyDescent="0.25">
      <c r="A24" s="5" t="s">
        <v>36</v>
      </c>
      <c r="B24" s="6" t="s">
        <v>37</v>
      </c>
      <c r="C24" s="10">
        <v>1352.1320000000001</v>
      </c>
      <c r="D24" s="10">
        <v>465065.4</v>
      </c>
      <c r="E24" s="10">
        <v>998.08299999999997</v>
      </c>
      <c r="F24" s="10">
        <v>368431</v>
      </c>
      <c r="G24" s="10">
        <v>354.04899999999998</v>
      </c>
      <c r="H24" s="10">
        <v>96634.4</v>
      </c>
      <c r="I24" s="10">
        <v>0</v>
      </c>
      <c r="J24" s="10">
        <v>0</v>
      </c>
    </row>
    <row r="25" spans="1:10" x14ac:dyDescent="0.25">
      <c r="A25" s="5" t="s">
        <v>38</v>
      </c>
      <c r="B25" s="6" t="s">
        <v>39</v>
      </c>
      <c r="C25" s="10">
        <v>1540.008</v>
      </c>
      <c r="D25" s="10">
        <v>296759.2</v>
      </c>
      <c r="E25" s="10">
        <v>1101.9770000000001</v>
      </c>
      <c r="F25" s="10">
        <v>209341.1</v>
      </c>
      <c r="G25" s="10">
        <v>438.029</v>
      </c>
      <c r="H25" s="10">
        <v>87418.1</v>
      </c>
      <c r="I25" s="10">
        <v>2E-3</v>
      </c>
      <c r="J25" s="10">
        <v>0</v>
      </c>
    </row>
    <row r="26" spans="1:10" x14ac:dyDescent="0.25">
      <c r="A26" s="5" t="s">
        <v>40</v>
      </c>
      <c r="B26" s="6" t="s">
        <v>41</v>
      </c>
      <c r="C26" s="10">
        <v>430.68900000000002</v>
      </c>
      <c r="D26" s="10">
        <v>76851.8</v>
      </c>
      <c r="E26" s="10">
        <v>204.637</v>
      </c>
      <c r="F26" s="10">
        <v>40271.800000000003</v>
      </c>
      <c r="G26" s="10">
        <v>226.05199999999999</v>
      </c>
      <c r="H26" s="10">
        <v>36580</v>
      </c>
      <c r="I26" s="10">
        <v>0</v>
      </c>
      <c r="J26" s="10">
        <v>0</v>
      </c>
    </row>
    <row r="27" spans="1:10" x14ac:dyDescent="0.25">
      <c r="A27" s="5" t="s">
        <v>42</v>
      </c>
      <c r="B27" s="6" t="s">
        <v>43</v>
      </c>
      <c r="C27" s="10">
        <v>161.036</v>
      </c>
      <c r="D27" s="10">
        <v>59277.7</v>
      </c>
      <c r="E27" s="10">
        <v>62.442</v>
      </c>
      <c r="F27" s="10">
        <v>37956.699999999997</v>
      </c>
      <c r="G27" s="10">
        <v>98.593999999999994</v>
      </c>
      <c r="H27" s="10">
        <v>21321</v>
      </c>
      <c r="I27" s="10">
        <v>0</v>
      </c>
      <c r="J27" s="10">
        <v>0</v>
      </c>
    </row>
    <row r="28" spans="1:10" x14ac:dyDescent="0.25">
      <c r="A28" s="5" t="s">
        <v>44</v>
      </c>
      <c r="B28" s="6" t="s">
        <v>45</v>
      </c>
      <c r="C28" s="10">
        <v>2476.7310000000002</v>
      </c>
      <c r="D28" s="10">
        <v>596816.30000000005</v>
      </c>
      <c r="E28" s="10">
        <v>1446.3720000000001</v>
      </c>
      <c r="F28" s="10">
        <v>433960.4</v>
      </c>
      <c r="G28" s="10">
        <v>1030.356</v>
      </c>
      <c r="H28" s="10">
        <v>162855.9</v>
      </c>
      <c r="I28" s="10">
        <v>3.0000000000000001E-3</v>
      </c>
      <c r="J28" s="10">
        <v>0</v>
      </c>
    </row>
    <row r="29" spans="1:10" x14ac:dyDescent="0.25">
      <c r="A29" s="5" t="s">
        <v>46</v>
      </c>
      <c r="B29" s="6" t="s">
        <v>47</v>
      </c>
      <c r="C29" s="10">
        <v>1999.5129999999999</v>
      </c>
      <c r="D29" s="10">
        <v>269415</v>
      </c>
      <c r="E29" s="10">
        <v>1356.5409999999999</v>
      </c>
      <c r="F29" s="10">
        <v>191063.5</v>
      </c>
      <c r="G29" s="10">
        <v>642.952</v>
      </c>
      <c r="H29" s="10">
        <v>77398.8</v>
      </c>
      <c r="I29" s="10">
        <v>0.02</v>
      </c>
      <c r="J29" s="10">
        <v>952.7</v>
      </c>
    </row>
    <row r="30" spans="1:10" x14ac:dyDescent="0.25">
      <c r="A30" s="5" t="s">
        <v>48</v>
      </c>
      <c r="B30" s="6" t="s">
        <v>49</v>
      </c>
      <c r="C30" s="10">
        <v>1249.2940000000001</v>
      </c>
      <c r="D30" s="10">
        <v>180708.2</v>
      </c>
      <c r="E30" s="10">
        <v>951.28599999999994</v>
      </c>
      <c r="F30" s="10">
        <v>145267.29999999999</v>
      </c>
      <c r="G30" s="10">
        <v>297.98399999999998</v>
      </c>
      <c r="H30" s="10">
        <v>35437.800000000003</v>
      </c>
      <c r="I30" s="10">
        <v>2.4E-2</v>
      </c>
      <c r="J30" s="10">
        <v>3.1</v>
      </c>
    </row>
    <row r="31" spans="1:10" x14ac:dyDescent="0.25">
      <c r="A31" s="5" t="s">
        <v>50</v>
      </c>
      <c r="B31" s="6" t="s">
        <v>51</v>
      </c>
      <c r="C31" s="10">
        <v>8545.2980000000007</v>
      </c>
      <c r="D31" s="10">
        <v>2049288.6</v>
      </c>
      <c r="E31" s="10">
        <v>6803.0569999999998</v>
      </c>
      <c r="F31" s="10">
        <v>1685031.9</v>
      </c>
      <c r="G31" s="10">
        <v>1726.5060000000001</v>
      </c>
      <c r="H31" s="10">
        <v>360292.1</v>
      </c>
      <c r="I31" s="10">
        <v>15.734999999999999</v>
      </c>
      <c r="J31" s="10">
        <v>3964.6</v>
      </c>
    </row>
    <row r="32" spans="1:10" x14ac:dyDescent="0.25">
      <c r="A32" s="5" t="s">
        <v>52</v>
      </c>
      <c r="B32" s="6" t="s">
        <v>53</v>
      </c>
      <c r="C32" s="10">
        <v>4831.6779999999999</v>
      </c>
      <c r="D32" s="10">
        <v>1448984.2</v>
      </c>
      <c r="E32" s="10">
        <v>3452.8789999999999</v>
      </c>
      <c r="F32" s="10">
        <v>1093846.8999999999</v>
      </c>
      <c r="G32" s="10">
        <v>1378.796</v>
      </c>
      <c r="H32" s="10">
        <v>355137.3</v>
      </c>
      <c r="I32" s="10">
        <v>3.0000000000000001E-3</v>
      </c>
      <c r="J32" s="10">
        <v>0</v>
      </c>
    </row>
    <row r="33" spans="1:10" x14ac:dyDescent="0.25">
      <c r="A33" s="5" t="s">
        <v>54</v>
      </c>
      <c r="B33" s="6" t="s">
        <v>55</v>
      </c>
      <c r="C33" s="10">
        <v>848.149</v>
      </c>
      <c r="D33" s="10">
        <v>109628.7</v>
      </c>
      <c r="E33" s="10">
        <v>479.59500000000003</v>
      </c>
      <c r="F33" s="10">
        <v>61976.9</v>
      </c>
      <c r="G33" s="10">
        <v>368.52100000000002</v>
      </c>
      <c r="H33" s="10">
        <v>47641.9</v>
      </c>
      <c r="I33" s="10">
        <v>3.3000000000000002E-2</v>
      </c>
      <c r="J33" s="10">
        <v>9.9</v>
      </c>
    </row>
    <row r="34" spans="1:10" x14ac:dyDescent="0.25">
      <c r="A34" s="5" t="s">
        <v>56</v>
      </c>
      <c r="B34" s="6" t="s">
        <v>57</v>
      </c>
      <c r="C34" s="10">
        <v>1275.231</v>
      </c>
      <c r="D34" s="10">
        <v>207012.6</v>
      </c>
      <c r="E34" s="10">
        <v>914.59699999999998</v>
      </c>
      <c r="F34" s="10">
        <v>135672.9</v>
      </c>
      <c r="G34" s="10">
        <v>360.61</v>
      </c>
      <c r="H34" s="10">
        <v>71306.5</v>
      </c>
      <c r="I34" s="10">
        <v>2.4E-2</v>
      </c>
      <c r="J34" s="10">
        <v>33.200000000000003</v>
      </c>
    </row>
    <row r="35" spans="1:10" x14ac:dyDescent="0.25">
      <c r="A35" s="5" t="s">
        <v>58</v>
      </c>
      <c r="B35" s="6" t="s">
        <v>59</v>
      </c>
      <c r="C35" s="10">
        <v>438.99900000000002</v>
      </c>
      <c r="D35" s="10">
        <v>214592.6</v>
      </c>
      <c r="E35" s="10">
        <v>67.436000000000007</v>
      </c>
      <c r="F35" s="10">
        <v>50918.7</v>
      </c>
      <c r="G35" s="10">
        <v>371.56</v>
      </c>
      <c r="H35" s="10">
        <v>163673.9</v>
      </c>
      <c r="I35" s="10">
        <v>3.0000000000000001E-3</v>
      </c>
      <c r="J35" s="10">
        <v>0</v>
      </c>
    </row>
    <row r="36" spans="1:10" x14ac:dyDescent="0.25">
      <c r="A36" s="5" t="s">
        <v>60</v>
      </c>
      <c r="B36" s="6" t="s">
        <v>61</v>
      </c>
      <c r="C36" s="10">
        <v>1153.133</v>
      </c>
      <c r="D36" s="10">
        <v>220267.6</v>
      </c>
      <c r="E36" s="10">
        <v>679.48699999999997</v>
      </c>
      <c r="F36" s="10">
        <v>154333.1</v>
      </c>
      <c r="G36" s="10">
        <v>473.64400000000001</v>
      </c>
      <c r="H36" s="10">
        <v>65934.5</v>
      </c>
      <c r="I36" s="10">
        <v>2E-3</v>
      </c>
      <c r="J36" s="10">
        <v>0</v>
      </c>
    </row>
    <row r="37" spans="1:10" x14ac:dyDescent="0.25">
      <c r="A37" s="5" t="s">
        <v>62</v>
      </c>
      <c r="B37" s="6" t="s">
        <v>63</v>
      </c>
      <c r="C37" s="10">
        <v>453.58699999999999</v>
      </c>
      <c r="D37" s="10">
        <v>99271.2</v>
      </c>
      <c r="E37" s="10">
        <v>334.28800000000001</v>
      </c>
      <c r="F37" s="10">
        <v>78343</v>
      </c>
      <c r="G37" s="10">
        <v>119.29900000000001</v>
      </c>
      <c r="H37" s="10">
        <v>20928.2</v>
      </c>
      <c r="I37" s="10">
        <v>0</v>
      </c>
      <c r="J37" s="10">
        <v>0</v>
      </c>
    </row>
    <row r="38" spans="1:10" x14ac:dyDescent="0.25">
      <c r="A38" s="5" t="s">
        <v>64</v>
      </c>
      <c r="B38" s="6" t="s">
        <v>65</v>
      </c>
      <c r="C38" s="10">
        <v>100495.019</v>
      </c>
      <c r="D38" s="10">
        <v>272159278.69999999</v>
      </c>
      <c r="E38" s="10">
        <v>95954.073000000004</v>
      </c>
      <c r="F38" s="10">
        <v>221810729.90000001</v>
      </c>
      <c r="G38" s="10">
        <v>4488.924</v>
      </c>
      <c r="H38" s="10">
        <v>26564497</v>
      </c>
      <c r="I38" s="10">
        <v>52.021999999999998</v>
      </c>
      <c r="J38" s="10">
        <v>23784051.800000001</v>
      </c>
    </row>
    <row r="39" spans="1:10" x14ac:dyDescent="0.25">
      <c r="A39" s="5" t="s">
        <v>66</v>
      </c>
      <c r="B39" s="6" t="s">
        <v>67</v>
      </c>
      <c r="C39" s="10">
        <v>1024.4849999999999</v>
      </c>
      <c r="D39" s="10">
        <v>204610</v>
      </c>
      <c r="E39" s="10">
        <v>639.048</v>
      </c>
      <c r="F39" s="10">
        <v>120333.2</v>
      </c>
      <c r="G39" s="10">
        <v>385.42599999999999</v>
      </c>
      <c r="H39" s="10">
        <v>84275.199999999997</v>
      </c>
      <c r="I39" s="10">
        <v>1.0999999999999999E-2</v>
      </c>
      <c r="J39" s="10">
        <v>1.6</v>
      </c>
    </row>
    <row r="40" spans="1:10" x14ac:dyDescent="0.25">
      <c r="A40" s="5" t="s">
        <v>68</v>
      </c>
      <c r="B40" s="6" t="s">
        <v>69</v>
      </c>
      <c r="C40" s="10">
        <v>10453.236000000001</v>
      </c>
      <c r="D40" s="10">
        <v>3620266.1</v>
      </c>
      <c r="E40" s="10">
        <v>9005.1180000000004</v>
      </c>
      <c r="F40" s="10">
        <v>3302803.7</v>
      </c>
      <c r="G40" s="10">
        <v>1439.3119999999999</v>
      </c>
      <c r="H40" s="10">
        <v>314218.5</v>
      </c>
      <c r="I40" s="10">
        <v>8.8059999999999992</v>
      </c>
      <c r="J40" s="10">
        <v>3243.9</v>
      </c>
    </row>
    <row r="41" spans="1:10" x14ac:dyDescent="0.25">
      <c r="A41" s="5" t="s">
        <v>70</v>
      </c>
      <c r="B41" s="6" t="s">
        <v>71</v>
      </c>
      <c r="C41" s="10">
        <v>697.78200000000004</v>
      </c>
      <c r="D41" s="10">
        <v>129657.3</v>
      </c>
      <c r="E41" s="10">
        <v>457.74</v>
      </c>
      <c r="F41" s="10">
        <v>89338.9</v>
      </c>
      <c r="G41" s="10">
        <v>240.04</v>
      </c>
      <c r="H41" s="10">
        <v>40318.400000000001</v>
      </c>
      <c r="I41" s="10">
        <v>2E-3</v>
      </c>
      <c r="J41" s="10">
        <v>0</v>
      </c>
    </row>
    <row r="42" spans="1:10" x14ac:dyDescent="0.25">
      <c r="A42" s="5" t="s">
        <v>72</v>
      </c>
      <c r="B42" s="6" t="s">
        <v>73</v>
      </c>
      <c r="C42" s="10">
        <v>13325.692999999999</v>
      </c>
      <c r="D42" s="10">
        <v>2598199.7000000002</v>
      </c>
      <c r="E42" s="10">
        <v>12093.663</v>
      </c>
      <c r="F42" s="10">
        <v>2360932.2000000002</v>
      </c>
      <c r="G42" s="10">
        <v>1220.2270000000001</v>
      </c>
      <c r="H42" s="10">
        <v>232902.5</v>
      </c>
      <c r="I42" s="10">
        <v>11.803000000000001</v>
      </c>
      <c r="J42" s="10">
        <v>4365</v>
      </c>
    </row>
    <row r="43" spans="1:10" x14ac:dyDescent="0.25">
      <c r="A43" s="5" t="s">
        <v>74</v>
      </c>
      <c r="B43" s="6" t="s">
        <v>75</v>
      </c>
      <c r="C43" s="10">
        <v>1977.0060000000001</v>
      </c>
      <c r="D43" s="10">
        <v>328778</v>
      </c>
      <c r="E43" s="10">
        <v>1218.749</v>
      </c>
      <c r="F43" s="10">
        <v>167729.20000000001</v>
      </c>
      <c r="G43" s="10">
        <v>758.255</v>
      </c>
      <c r="H43" s="10">
        <v>161048.79999999999</v>
      </c>
      <c r="I43" s="10">
        <v>2E-3</v>
      </c>
      <c r="J43" s="10">
        <v>0</v>
      </c>
    </row>
    <row r="44" spans="1:10" x14ac:dyDescent="0.25">
      <c r="A44" s="5" t="s">
        <v>76</v>
      </c>
      <c r="B44" s="6" t="s">
        <v>77</v>
      </c>
      <c r="C44" s="10">
        <v>1767.452</v>
      </c>
      <c r="D44" s="10">
        <v>381997</v>
      </c>
      <c r="E44" s="10">
        <v>1052.0309999999999</v>
      </c>
      <c r="F44" s="10">
        <v>222781.1</v>
      </c>
      <c r="G44" s="10">
        <v>715.42100000000005</v>
      </c>
      <c r="H44" s="10">
        <v>159215.9</v>
      </c>
      <c r="I44" s="10">
        <v>0</v>
      </c>
      <c r="J44" s="10">
        <v>0</v>
      </c>
    </row>
    <row r="45" spans="1:10" x14ac:dyDescent="0.25">
      <c r="A45" s="5" t="s">
        <v>78</v>
      </c>
      <c r="B45" s="6" t="s">
        <v>79</v>
      </c>
      <c r="C45" s="10">
        <v>727.49800000000005</v>
      </c>
      <c r="D45" s="10">
        <v>153428</v>
      </c>
      <c r="E45" s="10">
        <v>445.09199999999998</v>
      </c>
      <c r="F45" s="10">
        <v>107886.2</v>
      </c>
      <c r="G45" s="10">
        <v>282.40600000000001</v>
      </c>
      <c r="H45" s="10">
        <v>45541.8</v>
      </c>
      <c r="I45" s="10">
        <v>0</v>
      </c>
      <c r="J45" s="10">
        <v>0</v>
      </c>
    </row>
    <row r="46" spans="1:10" x14ac:dyDescent="0.25">
      <c r="A46" s="5" t="s">
        <v>80</v>
      </c>
      <c r="B46" s="6" t="s">
        <v>81</v>
      </c>
      <c r="C46" s="10">
        <v>1265.194</v>
      </c>
      <c r="D46" s="10">
        <v>192900.9</v>
      </c>
      <c r="E46" s="10">
        <v>905.596</v>
      </c>
      <c r="F46" s="10">
        <v>123995.2</v>
      </c>
      <c r="G46" s="10">
        <v>359.59399999999999</v>
      </c>
      <c r="H46" s="10">
        <v>68707.7</v>
      </c>
      <c r="I46" s="10">
        <v>4.0000000000000001E-3</v>
      </c>
      <c r="J46" s="10">
        <v>198</v>
      </c>
    </row>
    <row r="47" spans="1:10" x14ac:dyDescent="0.25">
      <c r="A47" s="5" t="s">
        <v>82</v>
      </c>
      <c r="B47" s="6" t="s">
        <v>83</v>
      </c>
      <c r="C47" s="10">
        <v>37139.233999999997</v>
      </c>
      <c r="D47" s="10">
        <v>1201402.5</v>
      </c>
      <c r="E47" s="10">
        <v>36047.881000000001</v>
      </c>
      <c r="F47" s="10">
        <v>973708.2</v>
      </c>
      <c r="G47" s="10">
        <v>1091.337</v>
      </c>
      <c r="H47" s="10">
        <v>227693.7</v>
      </c>
      <c r="I47" s="10">
        <v>1.6E-2</v>
      </c>
      <c r="J47" s="10">
        <v>0.6</v>
      </c>
    </row>
    <row r="48" spans="1:10" x14ac:dyDescent="0.25">
      <c r="A48" s="5" t="s">
        <v>84</v>
      </c>
      <c r="B48" s="6" t="s">
        <v>85</v>
      </c>
      <c r="C48" s="10">
        <v>2742.3510000000001</v>
      </c>
      <c r="D48" s="10">
        <v>815276.7</v>
      </c>
      <c r="E48" s="10">
        <v>2150.011</v>
      </c>
      <c r="F48" s="10">
        <v>691914</v>
      </c>
      <c r="G48" s="10">
        <v>584.18700000000001</v>
      </c>
      <c r="H48" s="10">
        <v>119644.5</v>
      </c>
      <c r="I48" s="10">
        <v>8.1530000000000005</v>
      </c>
      <c r="J48" s="10">
        <v>3718.2</v>
      </c>
    </row>
    <row r="49" spans="1:10" x14ac:dyDescent="0.25">
      <c r="A49" s="5" t="s">
        <v>86</v>
      </c>
      <c r="B49" s="6" t="s">
        <v>87</v>
      </c>
      <c r="C49" s="10">
        <v>794.82600000000002</v>
      </c>
      <c r="D49" s="10">
        <v>109701.4</v>
      </c>
      <c r="E49" s="10">
        <v>539.51099999999997</v>
      </c>
      <c r="F49" s="10">
        <v>71084.399999999994</v>
      </c>
      <c r="G49" s="10">
        <v>255.309</v>
      </c>
      <c r="H49" s="10">
        <v>38617</v>
      </c>
      <c r="I49" s="10">
        <v>6.0000000000000001E-3</v>
      </c>
      <c r="J49" s="10">
        <v>0</v>
      </c>
    </row>
    <row r="50" spans="1:10" x14ac:dyDescent="0.25">
      <c r="A50" s="5" t="s">
        <v>88</v>
      </c>
      <c r="B50" s="6" t="s">
        <v>89</v>
      </c>
      <c r="C50" s="10">
        <v>188.52099999999999</v>
      </c>
      <c r="D50" s="10">
        <v>71085.100000000006</v>
      </c>
      <c r="E50" s="10">
        <v>76.495000000000005</v>
      </c>
      <c r="F50" s="10">
        <v>55463.6</v>
      </c>
      <c r="G50" s="10">
        <v>112.026</v>
      </c>
      <c r="H50" s="10">
        <v>15621.5</v>
      </c>
      <c r="I50" s="10">
        <v>0</v>
      </c>
      <c r="J50" s="10">
        <v>0</v>
      </c>
    </row>
    <row r="51" spans="1:10" x14ac:dyDescent="0.25">
      <c r="A51" s="5" t="s">
        <v>90</v>
      </c>
      <c r="B51" s="6" t="s">
        <v>91</v>
      </c>
      <c r="C51" s="10">
        <v>231.63399999999999</v>
      </c>
      <c r="D51" s="10">
        <v>25741.200000000001</v>
      </c>
      <c r="E51" s="10">
        <v>109.08799999999999</v>
      </c>
      <c r="F51" s="10">
        <v>14013.4</v>
      </c>
      <c r="G51" s="10">
        <v>122.54600000000001</v>
      </c>
      <c r="H51" s="10">
        <v>11727.8</v>
      </c>
      <c r="I51" s="10">
        <v>0</v>
      </c>
      <c r="J51" s="10">
        <v>0</v>
      </c>
    </row>
    <row r="52" spans="1:10" x14ac:dyDescent="0.25">
      <c r="A52" s="5" t="s">
        <v>92</v>
      </c>
      <c r="B52" s="6" t="s">
        <v>93</v>
      </c>
      <c r="C52" s="10">
        <v>4587.3530000000001</v>
      </c>
      <c r="D52" s="10">
        <v>1015464.7</v>
      </c>
      <c r="E52" s="10">
        <v>3440.0369999999998</v>
      </c>
      <c r="F52" s="10">
        <v>734127.5</v>
      </c>
      <c r="G52" s="10">
        <v>1147.296</v>
      </c>
      <c r="H52" s="10">
        <v>281337.2</v>
      </c>
      <c r="I52" s="10">
        <v>0.02</v>
      </c>
      <c r="J52" s="10">
        <v>0</v>
      </c>
    </row>
    <row r="53" spans="1:10" x14ac:dyDescent="0.25">
      <c r="A53" s="5" t="s">
        <v>94</v>
      </c>
      <c r="B53" s="6" t="s">
        <v>95</v>
      </c>
      <c r="C53" s="10">
        <v>1101.413</v>
      </c>
      <c r="D53" s="10">
        <v>125934.39999999999</v>
      </c>
      <c r="E53" s="10">
        <v>715.42399999999998</v>
      </c>
      <c r="F53" s="10">
        <v>67873.399999999994</v>
      </c>
      <c r="G53" s="10">
        <v>385.988</v>
      </c>
      <c r="H53" s="10">
        <v>58061</v>
      </c>
      <c r="I53" s="10">
        <v>1E-3</v>
      </c>
      <c r="J53" s="10">
        <v>0</v>
      </c>
    </row>
    <row r="54" spans="1:10" x14ac:dyDescent="0.25">
      <c r="A54" s="5" t="s">
        <v>96</v>
      </c>
      <c r="B54" s="6" t="s">
        <v>97</v>
      </c>
      <c r="C54" s="10">
        <v>323.69900000000001</v>
      </c>
      <c r="D54" s="10">
        <v>119020.7</v>
      </c>
      <c r="E54" s="10">
        <v>110.717</v>
      </c>
      <c r="F54" s="10">
        <v>26815</v>
      </c>
      <c r="G54" s="10">
        <v>212.90199999999999</v>
      </c>
      <c r="H54" s="10">
        <v>92187.6</v>
      </c>
      <c r="I54" s="10">
        <v>0.08</v>
      </c>
      <c r="J54" s="10">
        <v>18.100000000000001</v>
      </c>
    </row>
    <row r="55" spans="1:10" x14ac:dyDescent="0.25">
      <c r="A55" s="5" t="s">
        <v>98</v>
      </c>
      <c r="B55" s="6" t="s">
        <v>99</v>
      </c>
      <c r="C55" s="10">
        <v>43.594000000000001</v>
      </c>
      <c r="D55" s="10">
        <v>21346.1</v>
      </c>
      <c r="E55" s="10">
        <v>5.05</v>
      </c>
      <c r="F55" s="10">
        <v>3280.7</v>
      </c>
      <c r="G55" s="10">
        <v>38.543999999999997</v>
      </c>
      <c r="H55" s="10">
        <v>18065.400000000001</v>
      </c>
      <c r="I55" s="10">
        <v>0</v>
      </c>
      <c r="J55" s="10">
        <v>0</v>
      </c>
    </row>
    <row r="56" spans="1:10" x14ac:dyDescent="0.25">
      <c r="A56" s="5" t="s">
        <v>100</v>
      </c>
      <c r="B56" s="6" t="s">
        <v>101</v>
      </c>
      <c r="C56" s="10">
        <v>94.635999999999996</v>
      </c>
      <c r="D56" s="10">
        <v>13758.7</v>
      </c>
      <c r="E56" s="10">
        <v>0</v>
      </c>
      <c r="F56" s="10">
        <v>0</v>
      </c>
      <c r="G56" s="10">
        <v>94.635999999999996</v>
      </c>
      <c r="H56" s="10">
        <v>13758.7</v>
      </c>
      <c r="I56" s="10">
        <v>0</v>
      </c>
      <c r="J56" s="10">
        <v>0</v>
      </c>
    </row>
    <row r="57" spans="1:10" x14ac:dyDescent="0.25">
      <c r="A57" s="5" t="s">
        <v>102</v>
      </c>
      <c r="B57" s="6" t="s">
        <v>103</v>
      </c>
      <c r="C57" s="10">
        <v>780.11300000000006</v>
      </c>
      <c r="D57" s="10">
        <v>128907</v>
      </c>
      <c r="E57" s="10">
        <v>478.89</v>
      </c>
      <c r="F57" s="10">
        <v>80229.7</v>
      </c>
      <c r="G57" s="10">
        <v>301.21600000000001</v>
      </c>
      <c r="H57" s="10">
        <v>48676.7</v>
      </c>
      <c r="I57" s="10">
        <v>7.0000000000000001E-3</v>
      </c>
      <c r="J57" s="10">
        <v>0.6</v>
      </c>
    </row>
    <row r="58" spans="1:10" x14ac:dyDescent="0.25">
      <c r="A58" s="5" t="s">
        <v>104</v>
      </c>
      <c r="B58" s="6" t="s">
        <v>105</v>
      </c>
      <c r="C58" s="10">
        <v>1316.52</v>
      </c>
      <c r="D58" s="10">
        <v>271284.09999999998</v>
      </c>
      <c r="E58" s="10">
        <v>731.10299999999995</v>
      </c>
      <c r="F58" s="10">
        <v>139832.5</v>
      </c>
      <c r="G58" s="10">
        <v>585.39400000000001</v>
      </c>
      <c r="H58" s="10">
        <v>131409.29999999999</v>
      </c>
      <c r="I58" s="10">
        <v>2.3E-2</v>
      </c>
      <c r="J58" s="10">
        <v>42.3</v>
      </c>
    </row>
    <row r="59" spans="1:10" x14ac:dyDescent="0.25">
      <c r="A59" s="5" t="s">
        <v>106</v>
      </c>
      <c r="B59" s="6" t="s">
        <v>170</v>
      </c>
      <c r="C59" s="10">
        <v>3166.866</v>
      </c>
      <c r="D59" s="10">
        <v>816436.1</v>
      </c>
      <c r="E59" s="10">
        <v>2857.2130000000002</v>
      </c>
      <c r="F59" s="10">
        <v>722401.8</v>
      </c>
      <c r="G59" s="10">
        <v>309.65300000000002</v>
      </c>
      <c r="H59" s="10">
        <v>94034.3</v>
      </c>
      <c r="I59" s="10">
        <v>0</v>
      </c>
      <c r="J59" s="10">
        <v>0</v>
      </c>
    </row>
    <row r="60" spans="1:10" x14ac:dyDescent="0.25">
      <c r="A60" s="5" t="s">
        <v>108</v>
      </c>
      <c r="B60" s="6" t="s">
        <v>107</v>
      </c>
      <c r="C60" s="10">
        <v>1431.451</v>
      </c>
      <c r="D60" s="10">
        <v>114578.5</v>
      </c>
      <c r="E60" s="10">
        <v>1182.8689999999999</v>
      </c>
      <c r="F60" s="10">
        <v>82458.7</v>
      </c>
      <c r="G60" s="10">
        <v>248.56700000000001</v>
      </c>
      <c r="H60" s="10">
        <v>32109.3</v>
      </c>
      <c r="I60" s="10">
        <v>1.4999999999999999E-2</v>
      </c>
      <c r="J60" s="10">
        <v>10.5</v>
      </c>
    </row>
    <row r="61" spans="1:10" x14ac:dyDescent="0.25">
      <c r="A61" s="5" t="s">
        <v>110</v>
      </c>
      <c r="B61" s="6" t="s">
        <v>109</v>
      </c>
      <c r="C61" s="10">
        <v>985.61099999999999</v>
      </c>
      <c r="D61" s="10">
        <v>149227.9</v>
      </c>
      <c r="E61" s="10">
        <v>680.678</v>
      </c>
      <c r="F61" s="10">
        <v>103864.1</v>
      </c>
      <c r="G61" s="10">
        <v>304.93299999999999</v>
      </c>
      <c r="H61" s="10">
        <v>45363.8</v>
      </c>
      <c r="I61" s="10">
        <v>0</v>
      </c>
      <c r="J61" s="10">
        <v>0</v>
      </c>
    </row>
    <row r="62" spans="1:10" x14ac:dyDescent="0.25">
      <c r="A62" s="5" t="s">
        <v>112</v>
      </c>
      <c r="B62" s="6" t="s">
        <v>111</v>
      </c>
      <c r="C62" s="10">
        <v>1191.1690000000001</v>
      </c>
      <c r="D62" s="10">
        <v>326702.2</v>
      </c>
      <c r="E62" s="10">
        <v>675.88800000000003</v>
      </c>
      <c r="F62" s="10">
        <v>185634.6</v>
      </c>
      <c r="G62" s="10">
        <v>515.255</v>
      </c>
      <c r="H62" s="10">
        <v>141001.5</v>
      </c>
      <c r="I62" s="10">
        <v>2.5999999999999999E-2</v>
      </c>
      <c r="J62" s="10">
        <v>66.099999999999994</v>
      </c>
    </row>
    <row r="63" spans="1:10" x14ac:dyDescent="0.25">
      <c r="A63" s="5" t="s">
        <v>114</v>
      </c>
      <c r="B63" s="6" t="s">
        <v>113</v>
      </c>
      <c r="C63" s="10">
        <v>129.79900000000001</v>
      </c>
      <c r="D63" s="10">
        <v>33098.699999999997</v>
      </c>
      <c r="E63" s="10">
        <v>19.853999999999999</v>
      </c>
      <c r="F63" s="10">
        <v>3639.7</v>
      </c>
      <c r="G63" s="10">
        <v>109.94499999999999</v>
      </c>
      <c r="H63" s="10">
        <v>29459</v>
      </c>
      <c r="I63" s="10">
        <v>0</v>
      </c>
      <c r="J63" s="10">
        <v>0</v>
      </c>
    </row>
    <row r="64" spans="1:10" x14ac:dyDescent="0.25">
      <c r="A64" s="5" t="s">
        <v>116</v>
      </c>
      <c r="B64" s="6" t="s">
        <v>115</v>
      </c>
      <c r="C64" s="10">
        <v>7332.9549999999999</v>
      </c>
      <c r="D64" s="10">
        <v>3266413.5</v>
      </c>
      <c r="E64" s="10">
        <v>5989.902</v>
      </c>
      <c r="F64" s="10">
        <v>2892803.1</v>
      </c>
      <c r="G64" s="10">
        <v>1343.0050000000001</v>
      </c>
      <c r="H64" s="10">
        <v>373415.3</v>
      </c>
      <c r="I64" s="10">
        <v>4.8000000000000001E-2</v>
      </c>
      <c r="J64" s="10">
        <v>195.1</v>
      </c>
    </row>
    <row r="65" spans="1:10" x14ac:dyDescent="0.25">
      <c r="A65" s="5" t="s">
        <v>118</v>
      </c>
      <c r="B65" s="6" t="s">
        <v>117</v>
      </c>
      <c r="C65" s="10">
        <v>242.983</v>
      </c>
      <c r="D65" s="10">
        <v>22077.4</v>
      </c>
      <c r="E65" s="10">
        <v>57.676000000000002</v>
      </c>
      <c r="F65" s="10">
        <v>4594.3999999999996</v>
      </c>
      <c r="G65" s="10">
        <v>185.30699999999999</v>
      </c>
      <c r="H65" s="10">
        <v>17483</v>
      </c>
      <c r="I65" s="10">
        <v>0</v>
      </c>
      <c r="J65" s="10">
        <v>0</v>
      </c>
    </row>
    <row r="66" spans="1:10" x14ac:dyDescent="0.25">
      <c r="A66" s="5" t="s">
        <v>120</v>
      </c>
      <c r="B66" s="6" t="s">
        <v>119</v>
      </c>
      <c r="C66" s="10">
        <v>663.13300000000004</v>
      </c>
      <c r="D66" s="10">
        <v>76457.2</v>
      </c>
      <c r="E66" s="10">
        <v>458.71</v>
      </c>
      <c r="F66" s="10">
        <v>49263.3</v>
      </c>
      <c r="G66" s="10">
        <v>204.423</v>
      </c>
      <c r="H66" s="10">
        <v>27193.9</v>
      </c>
      <c r="I66" s="10">
        <v>0</v>
      </c>
      <c r="J66" s="10">
        <v>0</v>
      </c>
    </row>
    <row r="67" spans="1:10" x14ac:dyDescent="0.25">
      <c r="A67" s="5" t="s">
        <v>122</v>
      </c>
      <c r="B67" s="6" t="s">
        <v>121</v>
      </c>
      <c r="C67" s="10">
        <v>7844.3230000000003</v>
      </c>
      <c r="D67" s="10">
        <v>1990856.2</v>
      </c>
      <c r="E67" s="10">
        <v>6536.0370000000003</v>
      </c>
      <c r="F67" s="10">
        <v>1750256</v>
      </c>
      <c r="G67" s="10">
        <v>1308.2750000000001</v>
      </c>
      <c r="H67" s="10">
        <v>240592.1</v>
      </c>
      <c r="I67" s="10">
        <v>1.0999999999999999E-2</v>
      </c>
      <c r="J67" s="10">
        <v>8.1</v>
      </c>
    </row>
    <row r="68" spans="1:10" x14ac:dyDescent="0.25">
      <c r="A68" s="5" t="s">
        <v>124</v>
      </c>
      <c r="B68" s="6" t="s">
        <v>123</v>
      </c>
      <c r="C68" s="10">
        <v>1534.0909999999999</v>
      </c>
      <c r="D68" s="10">
        <v>271889.5</v>
      </c>
      <c r="E68" s="10">
        <v>1175.5419999999999</v>
      </c>
      <c r="F68" s="10">
        <v>195808.3</v>
      </c>
      <c r="G68" s="10">
        <v>358.54899999999998</v>
      </c>
      <c r="H68" s="10">
        <v>76081.2</v>
      </c>
      <c r="I68" s="10">
        <v>0</v>
      </c>
      <c r="J68" s="10">
        <v>0</v>
      </c>
    </row>
    <row r="69" spans="1:10" x14ac:dyDescent="0.25">
      <c r="A69" s="5" t="s">
        <v>126</v>
      </c>
      <c r="B69" s="6" t="s">
        <v>125</v>
      </c>
      <c r="C69" s="10">
        <v>6332.8559999999998</v>
      </c>
      <c r="D69" s="10">
        <v>1684793.6</v>
      </c>
      <c r="E69" s="10">
        <v>5067.2629999999999</v>
      </c>
      <c r="F69" s="10">
        <v>1394558.9</v>
      </c>
      <c r="G69" s="10">
        <v>1265.568</v>
      </c>
      <c r="H69" s="10">
        <v>290234.59999999998</v>
      </c>
      <c r="I69" s="10">
        <v>2.5000000000000001E-2</v>
      </c>
      <c r="J69" s="10">
        <v>0.1</v>
      </c>
    </row>
    <row r="70" spans="1:10" x14ac:dyDescent="0.25">
      <c r="A70" s="5" t="s">
        <v>128</v>
      </c>
      <c r="B70" s="6" t="s">
        <v>127</v>
      </c>
      <c r="C70" s="10">
        <v>18797.901000000002</v>
      </c>
      <c r="D70" s="10">
        <v>8186175.4000000004</v>
      </c>
      <c r="E70" s="10">
        <v>17427.61</v>
      </c>
      <c r="F70" s="10">
        <v>7346746.5</v>
      </c>
      <c r="G70" s="10">
        <v>1361.5930000000001</v>
      </c>
      <c r="H70" s="10">
        <v>835726.7</v>
      </c>
      <c r="I70" s="10">
        <v>8.6980000000000004</v>
      </c>
      <c r="J70" s="10">
        <v>3702.2</v>
      </c>
    </row>
    <row r="71" spans="1:10" x14ac:dyDescent="0.25">
      <c r="A71" s="5" t="s">
        <v>130</v>
      </c>
      <c r="B71" s="6" t="s">
        <v>129</v>
      </c>
      <c r="C71" s="10">
        <v>2779.07</v>
      </c>
      <c r="D71" s="10">
        <v>437575.9</v>
      </c>
      <c r="E71" s="10">
        <v>2001.855</v>
      </c>
      <c r="F71" s="10">
        <v>290122</v>
      </c>
      <c r="G71" s="10">
        <v>777.20600000000002</v>
      </c>
      <c r="H71" s="10">
        <v>147449.5</v>
      </c>
      <c r="I71" s="10">
        <v>8.9999999999999993E-3</v>
      </c>
      <c r="J71" s="10">
        <v>4.4000000000000004</v>
      </c>
    </row>
    <row r="72" spans="1:10" x14ac:dyDescent="0.25">
      <c r="A72" s="5" t="s">
        <v>132</v>
      </c>
      <c r="B72" s="6" t="s">
        <v>131</v>
      </c>
      <c r="C72" s="10">
        <v>615.00300000000004</v>
      </c>
      <c r="D72" s="10">
        <v>193857.3</v>
      </c>
      <c r="E72" s="10">
        <v>325.197</v>
      </c>
      <c r="F72" s="10">
        <v>116014.7</v>
      </c>
      <c r="G72" s="10">
        <v>289.78100000000001</v>
      </c>
      <c r="H72" s="10">
        <v>77821</v>
      </c>
      <c r="I72" s="10">
        <v>2.5000000000000001E-2</v>
      </c>
      <c r="J72" s="10">
        <v>21.6</v>
      </c>
    </row>
    <row r="73" spans="1:10" x14ac:dyDescent="0.25">
      <c r="A73" s="5" t="s">
        <v>134</v>
      </c>
      <c r="B73" s="6" t="s">
        <v>133</v>
      </c>
      <c r="C73" s="10">
        <v>11060.957</v>
      </c>
      <c r="D73" s="10">
        <v>3861006.3</v>
      </c>
      <c r="E73" s="10">
        <v>9732.0499999999993</v>
      </c>
      <c r="F73" s="10">
        <v>3495084.1</v>
      </c>
      <c r="G73" s="10">
        <v>1322.3869999999999</v>
      </c>
      <c r="H73" s="10">
        <v>362483.9</v>
      </c>
      <c r="I73" s="10">
        <v>6.52</v>
      </c>
      <c r="J73" s="10">
        <v>3438.3</v>
      </c>
    </row>
    <row r="74" spans="1:10" x14ac:dyDescent="0.25">
      <c r="A74" s="5" t="s">
        <v>136</v>
      </c>
      <c r="B74" s="6" t="s">
        <v>171</v>
      </c>
      <c r="C74" s="10">
        <v>270.86599999999999</v>
      </c>
      <c r="D74" s="10">
        <v>74078</v>
      </c>
      <c r="E74" s="10">
        <v>208.19499999999999</v>
      </c>
      <c r="F74" s="10">
        <v>54073.599999999999</v>
      </c>
      <c r="G74" s="10">
        <v>62.665999999999997</v>
      </c>
      <c r="H74" s="10">
        <v>20003.3</v>
      </c>
      <c r="I74" s="10">
        <v>5.0000000000000001E-3</v>
      </c>
      <c r="J74" s="10">
        <v>1.1000000000000001</v>
      </c>
    </row>
    <row r="75" spans="1:10" x14ac:dyDescent="0.25">
      <c r="A75" s="5" t="s">
        <v>138</v>
      </c>
      <c r="B75" s="6" t="s">
        <v>135</v>
      </c>
      <c r="C75" s="10">
        <v>871.11699999999996</v>
      </c>
      <c r="D75" s="10">
        <v>124446</v>
      </c>
      <c r="E75" s="10">
        <v>445.709</v>
      </c>
      <c r="F75" s="10">
        <v>60467.7</v>
      </c>
      <c r="G75" s="10">
        <v>425.39800000000002</v>
      </c>
      <c r="H75" s="10">
        <v>63978.3</v>
      </c>
      <c r="I75" s="10">
        <v>0.01</v>
      </c>
      <c r="J75" s="10">
        <v>0</v>
      </c>
    </row>
    <row r="76" spans="1:10" x14ac:dyDescent="0.25">
      <c r="A76" s="5" t="s">
        <v>140</v>
      </c>
      <c r="B76" s="6" t="s">
        <v>137</v>
      </c>
      <c r="C76" s="10">
        <v>3315.18</v>
      </c>
      <c r="D76" s="10">
        <v>762765</v>
      </c>
      <c r="E76" s="10">
        <v>2536.759</v>
      </c>
      <c r="F76" s="10">
        <v>599684.5</v>
      </c>
      <c r="G76" s="10">
        <v>778.40099999999995</v>
      </c>
      <c r="H76" s="10">
        <v>163080.5</v>
      </c>
      <c r="I76" s="10">
        <v>0.02</v>
      </c>
      <c r="J76" s="10">
        <v>0</v>
      </c>
    </row>
    <row r="77" spans="1:10" x14ac:dyDescent="0.25">
      <c r="A77" s="5" t="s">
        <v>142</v>
      </c>
      <c r="B77" s="6" t="s">
        <v>139</v>
      </c>
      <c r="C77" s="10">
        <v>743.52</v>
      </c>
      <c r="D77" s="10">
        <v>148790.39999999999</v>
      </c>
      <c r="E77" s="10">
        <v>397.01600000000002</v>
      </c>
      <c r="F77" s="10">
        <v>89630.6</v>
      </c>
      <c r="G77" s="10">
        <v>346.48399999999998</v>
      </c>
      <c r="H77" s="10">
        <v>59154.5</v>
      </c>
      <c r="I77" s="10">
        <v>0.02</v>
      </c>
      <c r="J77" s="10">
        <v>5.3</v>
      </c>
    </row>
    <row r="78" spans="1:10" x14ac:dyDescent="0.25">
      <c r="A78" s="5" t="s">
        <v>144</v>
      </c>
      <c r="B78" s="6" t="s">
        <v>141</v>
      </c>
      <c r="C78" s="10">
        <v>1138.0889999999999</v>
      </c>
      <c r="D78" s="10">
        <v>196935.1</v>
      </c>
      <c r="E78" s="10">
        <v>724.72900000000004</v>
      </c>
      <c r="F78" s="10">
        <v>118320.6</v>
      </c>
      <c r="G78" s="10">
        <v>413.346</v>
      </c>
      <c r="H78" s="10">
        <v>78613.100000000006</v>
      </c>
      <c r="I78" s="10">
        <v>1.4E-2</v>
      </c>
      <c r="J78" s="10">
        <v>1.4</v>
      </c>
    </row>
    <row r="79" spans="1:10" x14ac:dyDescent="0.25">
      <c r="A79" s="5" t="s">
        <v>146</v>
      </c>
      <c r="B79" s="6" t="s">
        <v>143</v>
      </c>
      <c r="C79" s="10">
        <v>1205.0889999999999</v>
      </c>
      <c r="D79" s="10">
        <v>347751.7</v>
      </c>
      <c r="E79" s="10">
        <v>679.79899999999998</v>
      </c>
      <c r="F79" s="10">
        <v>232670.4</v>
      </c>
      <c r="G79" s="10">
        <v>525.26</v>
      </c>
      <c r="H79" s="10">
        <v>115059.1</v>
      </c>
      <c r="I79" s="10">
        <v>0.03</v>
      </c>
      <c r="J79" s="10">
        <v>22.2</v>
      </c>
    </row>
    <row r="80" spans="1:10" x14ac:dyDescent="0.25">
      <c r="A80" s="5" t="s">
        <v>148</v>
      </c>
      <c r="B80" s="6" t="s">
        <v>145</v>
      </c>
      <c r="C80" s="10">
        <v>1344.9649999999999</v>
      </c>
      <c r="D80" s="10">
        <v>321542.8</v>
      </c>
      <c r="E80" s="10">
        <v>913.47799999999995</v>
      </c>
      <c r="F80" s="10">
        <v>227606.1</v>
      </c>
      <c r="G80" s="10">
        <v>431.48599999999999</v>
      </c>
      <c r="H80" s="10">
        <v>93936.7</v>
      </c>
      <c r="I80" s="10">
        <v>1E-3</v>
      </c>
      <c r="J80" s="10">
        <v>0</v>
      </c>
    </row>
    <row r="81" spans="1:10" x14ac:dyDescent="0.25">
      <c r="A81" s="5" t="s">
        <v>150</v>
      </c>
      <c r="B81" s="6" t="s">
        <v>147</v>
      </c>
      <c r="C81" s="10">
        <v>5777.7039999999997</v>
      </c>
      <c r="D81" s="10">
        <v>3757186</v>
      </c>
      <c r="E81" s="10">
        <v>4362.067</v>
      </c>
      <c r="F81" s="10">
        <v>2505835</v>
      </c>
      <c r="G81" s="10">
        <v>1415.604</v>
      </c>
      <c r="H81" s="10">
        <v>1251342.8</v>
      </c>
      <c r="I81" s="10">
        <v>3.3000000000000002E-2</v>
      </c>
      <c r="J81" s="10">
        <v>8.1999999999999993</v>
      </c>
    </row>
    <row r="82" spans="1:10" x14ac:dyDescent="0.25">
      <c r="A82" s="5" t="s">
        <v>152</v>
      </c>
      <c r="B82" s="6" t="s">
        <v>149</v>
      </c>
      <c r="C82" s="10">
        <v>2231.451</v>
      </c>
      <c r="D82" s="10">
        <v>461777.8</v>
      </c>
      <c r="E82" s="10">
        <v>1592.5039999999999</v>
      </c>
      <c r="F82" s="10">
        <v>342922.5</v>
      </c>
      <c r="G82" s="10">
        <v>638.91999999999996</v>
      </c>
      <c r="H82" s="10">
        <v>118823.1</v>
      </c>
      <c r="I82" s="10">
        <v>2.7E-2</v>
      </c>
      <c r="J82" s="10">
        <v>32.200000000000003</v>
      </c>
    </row>
    <row r="83" spans="1:10" x14ac:dyDescent="0.25">
      <c r="A83" s="5" t="s">
        <v>154</v>
      </c>
      <c r="B83" s="6" t="s">
        <v>151</v>
      </c>
      <c r="C83" s="10">
        <v>1683.2629999999999</v>
      </c>
      <c r="D83" s="10">
        <v>371206.5</v>
      </c>
      <c r="E83" s="10">
        <v>1239.4549999999999</v>
      </c>
      <c r="F83" s="10">
        <v>286319.3</v>
      </c>
      <c r="G83" s="10">
        <v>443.80799999999999</v>
      </c>
      <c r="H83" s="10">
        <v>84887.2</v>
      </c>
      <c r="I83" s="10">
        <v>0</v>
      </c>
      <c r="J83" s="10">
        <v>0</v>
      </c>
    </row>
    <row r="84" spans="1:10" x14ac:dyDescent="0.25">
      <c r="A84" s="5" t="s">
        <v>156</v>
      </c>
      <c r="B84" s="6" t="s">
        <v>153</v>
      </c>
      <c r="C84" s="10">
        <v>5168.866</v>
      </c>
      <c r="D84" s="10">
        <v>1396987.8</v>
      </c>
      <c r="E84" s="10">
        <v>4498.6890000000003</v>
      </c>
      <c r="F84" s="10">
        <v>1280703.5</v>
      </c>
      <c r="G84" s="10">
        <v>670.15300000000002</v>
      </c>
      <c r="H84" s="10">
        <v>116274.1</v>
      </c>
      <c r="I84" s="10">
        <v>2.4E-2</v>
      </c>
      <c r="J84" s="10">
        <v>10.199999999999999</v>
      </c>
    </row>
    <row r="85" spans="1:10" x14ac:dyDescent="0.25">
      <c r="A85" s="5" t="s">
        <v>158</v>
      </c>
      <c r="B85" s="6" t="s">
        <v>155</v>
      </c>
      <c r="C85" s="10">
        <v>4806.8370000000004</v>
      </c>
      <c r="D85" s="10">
        <v>1210412.5</v>
      </c>
      <c r="E85" s="10">
        <v>3467.0419999999999</v>
      </c>
      <c r="F85" s="10">
        <v>985952</v>
      </c>
      <c r="G85" s="10">
        <v>1339.777</v>
      </c>
      <c r="H85" s="10">
        <v>224460.4</v>
      </c>
      <c r="I85" s="10">
        <v>1.7999999999999999E-2</v>
      </c>
      <c r="J85" s="10">
        <v>0.1</v>
      </c>
    </row>
    <row r="86" spans="1:10" x14ac:dyDescent="0.25">
      <c r="A86" s="5" t="s">
        <v>160</v>
      </c>
      <c r="B86" s="6" t="s">
        <v>157</v>
      </c>
      <c r="C86" s="10">
        <v>176.98599999999999</v>
      </c>
      <c r="D86" s="10">
        <v>102645.4</v>
      </c>
      <c r="E86" s="10">
        <v>92.168000000000006</v>
      </c>
      <c r="F86" s="10">
        <v>42883.5</v>
      </c>
      <c r="G86" s="10">
        <v>84.817999999999998</v>
      </c>
      <c r="H86" s="10">
        <v>59761.9</v>
      </c>
      <c r="I86" s="10">
        <v>0</v>
      </c>
      <c r="J86" s="10">
        <v>0</v>
      </c>
    </row>
    <row r="87" spans="1:10" x14ac:dyDescent="0.25">
      <c r="A87" s="18" t="s">
        <v>162</v>
      </c>
      <c r="B87" s="6" t="s">
        <v>159</v>
      </c>
      <c r="C87" s="10">
        <v>1146.625</v>
      </c>
      <c r="D87" s="10">
        <v>195341.7</v>
      </c>
      <c r="E87" s="10">
        <v>783.76499999999999</v>
      </c>
      <c r="F87" s="10">
        <v>120851.5</v>
      </c>
      <c r="G87" s="10">
        <v>362.834</v>
      </c>
      <c r="H87" s="10">
        <v>74478.3</v>
      </c>
      <c r="I87" s="10">
        <v>2.5999999999999999E-2</v>
      </c>
      <c r="J87" s="10">
        <v>11.9</v>
      </c>
    </row>
    <row r="88" spans="1:10" x14ac:dyDescent="0.25">
      <c r="A88" s="21">
        <v>80</v>
      </c>
      <c r="B88" s="6" t="s">
        <v>161</v>
      </c>
      <c r="C88" s="10">
        <v>56.887999999999998</v>
      </c>
      <c r="D88" s="10">
        <v>14756.2</v>
      </c>
      <c r="E88" s="10">
        <v>2.0099999999999998</v>
      </c>
      <c r="F88" s="10">
        <v>1402.3</v>
      </c>
      <c r="G88" s="10">
        <v>54.878</v>
      </c>
      <c r="H88" s="10">
        <v>13353.9</v>
      </c>
      <c r="I88" s="10">
        <v>0</v>
      </c>
      <c r="J88" s="10">
        <v>0</v>
      </c>
    </row>
    <row r="89" spans="1:10" x14ac:dyDescent="0.25">
      <c r="A89" s="21">
        <v>81</v>
      </c>
      <c r="B89" s="6" t="s">
        <v>163</v>
      </c>
      <c r="C89" s="13">
        <v>1574.212</v>
      </c>
      <c r="D89" s="13">
        <v>522707.7</v>
      </c>
      <c r="E89" s="13">
        <v>1015.981</v>
      </c>
      <c r="F89" s="13">
        <v>386111.2</v>
      </c>
      <c r="G89" s="13">
        <v>558.23</v>
      </c>
      <c r="H89" s="13">
        <v>136596.5</v>
      </c>
      <c r="I89" s="13">
        <v>1E-3</v>
      </c>
      <c r="J89" s="13">
        <v>0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169</v>
      </c>
      <c r="C91" s="46"/>
      <c r="D91" s="46"/>
      <c r="E91" s="46"/>
      <c r="F91" s="8"/>
    </row>
    <row r="92" spans="1:10" x14ac:dyDescent="0.25">
      <c r="A92" s="7"/>
      <c r="B92" s="7"/>
      <c r="C92" s="7"/>
      <c r="D92" s="7"/>
      <c r="E92" s="8"/>
      <c r="F92" s="8"/>
    </row>
    <row r="93" spans="1:10" x14ac:dyDescent="0.25">
      <c r="A93" s="9"/>
      <c r="B93" s="9"/>
      <c r="C93" s="9"/>
      <c r="D93" s="9"/>
      <c r="E93" s="9"/>
      <c r="F93" s="9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" bottom="0.36" header="0.3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workbookViewId="0">
      <pane ySplit="8" topLeftCell="A13" activePane="bottomLeft" state="frozen"/>
      <selection activeCell="C8" sqref="C8:J89"/>
      <selection pane="bottomLeft" activeCell="C8" sqref="C8:J89"/>
    </sheetView>
  </sheetViews>
  <sheetFormatPr defaultColWidth="12.6640625" defaultRowHeight="13.2" x14ac:dyDescent="0.25"/>
  <cols>
    <col min="1" max="1" width="5" style="27" customWidth="1"/>
    <col min="2" max="2" width="32.6640625" style="27" customWidth="1"/>
    <col min="3" max="4" width="12.6640625" style="27" customWidth="1"/>
    <col min="5" max="5" width="11.5546875" style="27" customWidth="1"/>
    <col min="6" max="6" width="12.6640625" style="27" customWidth="1"/>
    <col min="7" max="7" width="11" style="27" customWidth="1"/>
    <col min="8" max="10" width="12.6640625" style="27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42">
        <v>377986.63299999997</v>
      </c>
      <c r="D8" s="42">
        <v>334337297.19999999</v>
      </c>
      <c r="E8" s="42">
        <v>312911.71299999999</v>
      </c>
      <c r="F8" s="42">
        <v>277015287.39999998</v>
      </c>
      <c r="G8" s="42">
        <v>64944.951000000001</v>
      </c>
      <c r="H8" s="42">
        <v>36789143.200000003</v>
      </c>
      <c r="I8" s="42">
        <v>129.96899999999999</v>
      </c>
      <c r="J8" s="42">
        <v>20532866.600000001</v>
      </c>
    </row>
    <row r="9" spans="1:10" x14ac:dyDescent="0.25">
      <c r="A9" s="5" t="s">
        <v>6</v>
      </c>
      <c r="B9" s="6" t="s">
        <v>7</v>
      </c>
      <c r="C9" s="43">
        <v>2520.9499999999998</v>
      </c>
      <c r="D9" s="43">
        <v>393084.7</v>
      </c>
      <c r="E9" s="43">
        <v>1459.173</v>
      </c>
      <c r="F9" s="43">
        <v>271940.09999999998</v>
      </c>
      <c r="G9" s="43">
        <v>1061.77</v>
      </c>
      <c r="H9" s="43">
        <v>121144.6</v>
      </c>
      <c r="I9" s="43">
        <v>7.0000000000000001E-3</v>
      </c>
      <c r="J9" s="43">
        <v>0</v>
      </c>
    </row>
    <row r="10" spans="1:10" x14ac:dyDescent="0.25">
      <c r="A10" s="5" t="s">
        <v>8</v>
      </c>
      <c r="B10" s="6" t="s">
        <v>9</v>
      </c>
      <c r="C10" s="43">
        <v>1041.307</v>
      </c>
      <c r="D10" s="43">
        <v>229176.7</v>
      </c>
      <c r="E10" s="43">
        <v>518.21900000000005</v>
      </c>
      <c r="F10" s="43">
        <v>165327.4</v>
      </c>
      <c r="G10" s="43">
        <v>523.08500000000004</v>
      </c>
      <c r="H10" s="43">
        <v>63849.3</v>
      </c>
      <c r="I10" s="43">
        <v>3.0000000000000001E-3</v>
      </c>
      <c r="J10" s="43">
        <v>0</v>
      </c>
    </row>
    <row r="11" spans="1:10" x14ac:dyDescent="0.25">
      <c r="A11" s="5" t="s">
        <v>10</v>
      </c>
      <c r="B11" s="6" t="s">
        <v>11</v>
      </c>
      <c r="C11" s="43">
        <v>1477.2670000000001</v>
      </c>
      <c r="D11" s="43">
        <v>298869.09999999998</v>
      </c>
      <c r="E11" s="43">
        <v>782.11300000000006</v>
      </c>
      <c r="F11" s="43">
        <v>148670.29999999999</v>
      </c>
      <c r="G11" s="43">
        <v>695.15</v>
      </c>
      <c r="H11" s="43">
        <v>150198.79999999999</v>
      </c>
      <c r="I11" s="43">
        <v>4.0000000000000001E-3</v>
      </c>
      <c r="J11" s="43">
        <v>0</v>
      </c>
    </row>
    <row r="12" spans="1:10" x14ac:dyDescent="0.25">
      <c r="A12" s="5" t="s">
        <v>12</v>
      </c>
      <c r="B12" s="6" t="s">
        <v>13</v>
      </c>
      <c r="C12" s="43">
        <v>984.71900000000005</v>
      </c>
      <c r="D12" s="43">
        <v>168925.6</v>
      </c>
      <c r="E12" s="43">
        <v>496.03699999999998</v>
      </c>
      <c r="F12" s="43">
        <v>80819.3</v>
      </c>
      <c r="G12" s="43">
        <v>488.68099999999998</v>
      </c>
      <c r="H12" s="43">
        <v>88106.3</v>
      </c>
      <c r="I12" s="43">
        <v>1E-3</v>
      </c>
      <c r="J12" s="43">
        <v>0</v>
      </c>
    </row>
    <row r="13" spans="1:10" x14ac:dyDescent="0.25">
      <c r="A13" s="5" t="s">
        <v>14</v>
      </c>
      <c r="B13" s="6" t="s">
        <v>15</v>
      </c>
      <c r="C13" s="43">
        <v>2062.7869999999998</v>
      </c>
      <c r="D13" s="43">
        <v>368383.2</v>
      </c>
      <c r="E13" s="43">
        <v>1227.9960000000001</v>
      </c>
      <c r="F13" s="43">
        <v>258639.9</v>
      </c>
      <c r="G13" s="43">
        <v>834.78599999999994</v>
      </c>
      <c r="H13" s="43">
        <v>109743</v>
      </c>
      <c r="I13" s="43">
        <v>5.0000000000000001E-3</v>
      </c>
      <c r="J13" s="43">
        <v>0.3</v>
      </c>
    </row>
    <row r="14" spans="1:10" x14ac:dyDescent="0.25">
      <c r="A14" s="5" t="s">
        <v>16</v>
      </c>
      <c r="B14" s="6" t="s">
        <v>17</v>
      </c>
      <c r="C14" s="43">
        <v>1048.894</v>
      </c>
      <c r="D14" s="43">
        <v>197065.4</v>
      </c>
      <c r="E14" s="43">
        <v>425.92399999999998</v>
      </c>
      <c r="F14" s="43">
        <v>125749.9</v>
      </c>
      <c r="G14" s="43">
        <v>622.96900000000005</v>
      </c>
      <c r="H14" s="43">
        <v>71315.5</v>
      </c>
      <c r="I14" s="43">
        <v>1E-3</v>
      </c>
      <c r="J14" s="43">
        <v>0</v>
      </c>
    </row>
    <row r="15" spans="1:10" x14ac:dyDescent="0.25">
      <c r="A15" s="5" t="s">
        <v>18</v>
      </c>
      <c r="B15" s="6" t="s">
        <v>19</v>
      </c>
      <c r="C15" s="43">
        <v>1367.6289999999999</v>
      </c>
      <c r="D15" s="43">
        <v>169921.6</v>
      </c>
      <c r="E15" s="43">
        <v>718.41899999999998</v>
      </c>
      <c r="F15" s="43">
        <v>96541.4</v>
      </c>
      <c r="G15" s="43">
        <v>649.20399999999995</v>
      </c>
      <c r="H15" s="43">
        <v>73380.2</v>
      </c>
      <c r="I15" s="43">
        <v>6.0000000000000001E-3</v>
      </c>
      <c r="J15" s="43">
        <v>0</v>
      </c>
    </row>
    <row r="16" spans="1:10" x14ac:dyDescent="0.25">
      <c r="A16" s="5" t="s">
        <v>20</v>
      </c>
      <c r="B16" s="6" t="s">
        <v>21</v>
      </c>
      <c r="C16" s="43">
        <v>2475.942</v>
      </c>
      <c r="D16" s="43">
        <v>483265.8</v>
      </c>
      <c r="E16" s="43">
        <v>1508.81</v>
      </c>
      <c r="F16" s="43">
        <v>301728.40000000002</v>
      </c>
      <c r="G16" s="43">
        <v>967.13199999999995</v>
      </c>
      <c r="H16" s="43">
        <v>181537.4</v>
      </c>
      <c r="I16" s="43">
        <v>0</v>
      </c>
      <c r="J16" s="43">
        <v>0</v>
      </c>
    </row>
    <row r="17" spans="1:10" x14ac:dyDescent="0.25">
      <c r="A17" s="5" t="s">
        <v>22</v>
      </c>
      <c r="B17" s="6" t="s">
        <v>23</v>
      </c>
      <c r="C17" s="43">
        <v>2360.8420000000001</v>
      </c>
      <c r="D17" s="43">
        <v>460087.6</v>
      </c>
      <c r="E17" s="43">
        <v>1509.163</v>
      </c>
      <c r="F17" s="43">
        <v>368021.6</v>
      </c>
      <c r="G17" s="43">
        <v>851.67499999999995</v>
      </c>
      <c r="H17" s="43">
        <v>92065.9</v>
      </c>
      <c r="I17" s="43">
        <v>4.0000000000000001E-3</v>
      </c>
      <c r="J17" s="43">
        <v>0.1</v>
      </c>
    </row>
    <row r="18" spans="1:10" x14ac:dyDescent="0.25">
      <c r="A18" s="5" t="s">
        <v>24</v>
      </c>
      <c r="B18" s="6" t="s">
        <v>25</v>
      </c>
      <c r="C18" s="43">
        <v>5131.9440000000004</v>
      </c>
      <c r="D18" s="43">
        <v>1465397.2</v>
      </c>
      <c r="E18" s="43">
        <v>4295.5110000000004</v>
      </c>
      <c r="F18" s="43">
        <v>1293547.7</v>
      </c>
      <c r="G18" s="43">
        <v>836.40700000000004</v>
      </c>
      <c r="H18" s="43">
        <v>171840.3</v>
      </c>
      <c r="I18" s="43">
        <v>2.5999999999999999E-2</v>
      </c>
      <c r="J18" s="43">
        <v>9.1999999999999993</v>
      </c>
    </row>
    <row r="19" spans="1:10" x14ac:dyDescent="0.25">
      <c r="A19" s="5" t="s">
        <v>26</v>
      </c>
      <c r="B19" s="6" t="s">
        <v>27</v>
      </c>
      <c r="C19" s="43">
        <v>105.911</v>
      </c>
      <c r="D19" s="43">
        <v>14886.7</v>
      </c>
      <c r="E19" s="43">
        <v>10.567</v>
      </c>
      <c r="F19" s="43">
        <v>3679.7</v>
      </c>
      <c r="G19" s="43">
        <v>95.343999999999994</v>
      </c>
      <c r="H19" s="43">
        <v>11207</v>
      </c>
      <c r="I19" s="43">
        <v>0</v>
      </c>
      <c r="J19" s="43">
        <v>0</v>
      </c>
    </row>
    <row r="20" spans="1:10" x14ac:dyDescent="0.25">
      <c r="A20" s="5" t="s">
        <v>28</v>
      </c>
      <c r="B20" s="6" t="s">
        <v>29</v>
      </c>
      <c r="C20" s="43">
        <v>1004.926</v>
      </c>
      <c r="D20" s="43">
        <v>125935.7</v>
      </c>
      <c r="E20" s="43">
        <v>495.40699999999998</v>
      </c>
      <c r="F20" s="43">
        <v>60035.1</v>
      </c>
      <c r="G20" s="43">
        <v>509.51799999999997</v>
      </c>
      <c r="H20" s="43">
        <v>65900.600000000006</v>
      </c>
      <c r="I20" s="43">
        <v>1E-3</v>
      </c>
      <c r="J20" s="43">
        <v>0</v>
      </c>
    </row>
    <row r="21" spans="1:10" x14ac:dyDescent="0.25">
      <c r="A21" s="5" t="s">
        <v>30</v>
      </c>
      <c r="B21" s="6" t="s">
        <v>31</v>
      </c>
      <c r="C21" s="43">
        <v>1145.143</v>
      </c>
      <c r="D21" s="43">
        <v>183629.8</v>
      </c>
      <c r="E21" s="43">
        <v>727.92200000000003</v>
      </c>
      <c r="F21" s="43">
        <v>130957.3</v>
      </c>
      <c r="G21" s="43">
        <v>417.22</v>
      </c>
      <c r="H21" s="43">
        <v>52672.5</v>
      </c>
      <c r="I21" s="43">
        <v>1E-3</v>
      </c>
      <c r="J21" s="43">
        <v>0</v>
      </c>
    </row>
    <row r="22" spans="1:10" x14ac:dyDescent="0.25">
      <c r="A22" s="5" t="s">
        <v>32</v>
      </c>
      <c r="B22" s="6" t="s">
        <v>33</v>
      </c>
      <c r="C22" s="43">
        <v>3399.8649999999998</v>
      </c>
      <c r="D22" s="43">
        <v>775495.1</v>
      </c>
      <c r="E22" s="43">
        <v>2197.6979999999999</v>
      </c>
      <c r="F22" s="43">
        <v>556268.19999999995</v>
      </c>
      <c r="G22" s="43">
        <v>1202.164</v>
      </c>
      <c r="H22" s="43">
        <v>219226.8</v>
      </c>
      <c r="I22" s="43">
        <v>3.0000000000000001E-3</v>
      </c>
      <c r="J22" s="43">
        <v>0.1</v>
      </c>
    </row>
    <row r="23" spans="1:10" x14ac:dyDescent="0.25">
      <c r="A23" s="5" t="s">
        <v>34</v>
      </c>
      <c r="B23" s="6" t="s">
        <v>35</v>
      </c>
      <c r="C23" s="43">
        <v>270.08300000000003</v>
      </c>
      <c r="D23" s="43">
        <v>82295.3</v>
      </c>
      <c r="E23" s="43">
        <v>92.474000000000004</v>
      </c>
      <c r="F23" s="43">
        <v>36817.1</v>
      </c>
      <c r="G23" s="43">
        <v>177.57599999999999</v>
      </c>
      <c r="H23" s="43">
        <v>45476.6</v>
      </c>
      <c r="I23" s="43">
        <v>3.3000000000000002E-2</v>
      </c>
      <c r="J23" s="43">
        <v>1.6</v>
      </c>
    </row>
    <row r="24" spans="1:10" x14ac:dyDescent="0.25">
      <c r="A24" s="5" t="s">
        <v>36</v>
      </c>
      <c r="B24" s="6" t="s">
        <v>37</v>
      </c>
      <c r="C24" s="43">
        <v>1632.5309999999999</v>
      </c>
      <c r="D24" s="43">
        <v>501934.9</v>
      </c>
      <c r="E24" s="43">
        <v>1200.78</v>
      </c>
      <c r="F24" s="43">
        <v>407335</v>
      </c>
      <c r="G24" s="43">
        <v>431.75099999999998</v>
      </c>
      <c r="H24" s="43">
        <v>94599.9</v>
      </c>
      <c r="I24" s="43">
        <v>0</v>
      </c>
      <c r="J24" s="43">
        <v>0</v>
      </c>
    </row>
    <row r="25" spans="1:10" x14ac:dyDescent="0.25">
      <c r="A25" s="5" t="s">
        <v>38</v>
      </c>
      <c r="B25" s="6" t="s">
        <v>39</v>
      </c>
      <c r="C25" s="43">
        <v>1836.769</v>
      </c>
      <c r="D25" s="43">
        <v>283777.8</v>
      </c>
      <c r="E25" s="43">
        <v>1284.0830000000001</v>
      </c>
      <c r="F25" s="43">
        <v>204195.20000000001</v>
      </c>
      <c r="G25" s="43">
        <v>552.68200000000002</v>
      </c>
      <c r="H25" s="43">
        <v>79581</v>
      </c>
      <c r="I25" s="43">
        <v>4.0000000000000001E-3</v>
      </c>
      <c r="J25" s="43">
        <v>1.6</v>
      </c>
    </row>
    <row r="26" spans="1:10" x14ac:dyDescent="0.25">
      <c r="A26" s="5" t="s">
        <v>40</v>
      </c>
      <c r="B26" s="6" t="s">
        <v>41</v>
      </c>
      <c r="C26" s="43">
        <v>529.75199999999995</v>
      </c>
      <c r="D26" s="43">
        <v>75591</v>
      </c>
      <c r="E26" s="43">
        <v>246.04300000000001</v>
      </c>
      <c r="F26" s="43">
        <v>33807.5</v>
      </c>
      <c r="G26" s="43">
        <v>283.70699999999999</v>
      </c>
      <c r="H26" s="43">
        <v>41783.5</v>
      </c>
      <c r="I26" s="43">
        <v>2E-3</v>
      </c>
      <c r="J26" s="43">
        <v>0</v>
      </c>
    </row>
    <row r="27" spans="1:10" x14ac:dyDescent="0.25">
      <c r="A27" s="5" t="s">
        <v>42</v>
      </c>
      <c r="B27" s="6" t="s">
        <v>43</v>
      </c>
      <c r="C27" s="43">
        <v>221.50399999999999</v>
      </c>
      <c r="D27" s="43">
        <v>63360.9</v>
      </c>
      <c r="E27" s="43">
        <v>71.953999999999994</v>
      </c>
      <c r="F27" s="43">
        <v>37928.6</v>
      </c>
      <c r="G27" s="43">
        <v>149.55000000000001</v>
      </c>
      <c r="H27" s="43">
        <v>25432.3</v>
      </c>
      <c r="I27" s="43">
        <v>0</v>
      </c>
      <c r="J27" s="43">
        <v>0</v>
      </c>
    </row>
    <row r="28" spans="1:10" x14ac:dyDescent="0.25">
      <c r="A28" s="5" t="s">
        <v>44</v>
      </c>
      <c r="B28" s="6" t="s">
        <v>45</v>
      </c>
      <c r="C28" s="43">
        <v>2815.989</v>
      </c>
      <c r="D28" s="43">
        <v>721911.8</v>
      </c>
      <c r="E28" s="43">
        <v>1571.8720000000001</v>
      </c>
      <c r="F28" s="43">
        <v>501390.5</v>
      </c>
      <c r="G28" s="43">
        <v>1244.1099999999999</v>
      </c>
      <c r="H28" s="43">
        <v>220521.3</v>
      </c>
      <c r="I28" s="43">
        <v>7.0000000000000001E-3</v>
      </c>
      <c r="J28" s="43">
        <v>0</v>
      </c>
    </row>
    <row r="29" spans="1:10" x14ac:dyDescent="0.25">
      <c r="A29" s="5" t="s">
        <v>46</v>
      </c>
      <c r="B29" s="6" t="s">
        <v>47</v>
      </c>
      <c r="C29" s="43">
        <v>2294.3580000000002</v>
      </c>
      <c r="D29" s="43">
        <v>269060.5</v>
      </c>
      <c r="E29" s="43">
        <v>1502.973</v>
      </c>
      <c r="F29" s="43">
        <v>176903.5</v>
      </c>
      <c r="G29" s="43">
        <v>791.36</v>
      </c>
      <c r="H29" s="43">
        <v>90223.6</v>
      </c>
      <c r="I29" s="43">
        <v>2.5000000000000001E-2</v>
      </c>
      <c r="J29" s="43">
        <v>1933.4</v>
      </c>
    </row>
    <row r="30" spans="1:10" x14ac:dyDescent="0.25">
      <c r="A30" s="5" t="s">
        <v>48</v>
      </c>
      <c r="B30" s="6" t="s">
        <v>49</v>
      </c>
      <c r="C30" s="43">
        <v>1454.7860000000001</v>
      </c>
      <c r="D30" s="43">
        <v>205937.8</v>
      </c>
      <c r="E30" s="43">
        <v>1078.95</v>
      </c>
      <c r="F30" s="43">
        <v>157591.1</v>
      </c>
      <c r="G30" s="43">
        <v>375.81099999999998</v>
      </c>
      <c r="H30" s="43">
        <v>48342.7</v>
      </c>
      <c r="I30" s="43">
        <v>2.5000000000000001E-2</v>
      </c>
      <c r="J30" s="43">
        <v>4</v>
      </c>
    </row>
    <row r="31" spans="1:10" x14ac:dyDescent="0.25">
      <c r="A31" s="5" t="s">
        <v>50</v>
      </c>
      <c r="B31" s="6" t="s">
        <v>51</v>
      </c>
      <c r="C31" s="43">
        <v>9942.0910000000003</v>
      </c>
      <c r="D31" s="43">
        <v>2189882.4</v>
      </c>
      <c r="E31" s="43">
        <v>7583.192</v>
      </c>
      <c r="F31" s="43">
        <v>1787241.6</v>
      </c>
      <c r="G31" s="43">
        <v>2340.8820000000001</v>
      </c>
      <c r="H31" s="43">
        <v>399041.7</v>
      </c>
      <c r="I31" s="43">
        <v>18.016999999999999</v>
      </c>
      <c r="J31" s="43">
        <v>3599.1</v>
      </c>
    </row>
    <row r="32" spans="1:10" x14ac:dyDescent="0.25">
      <c r="A32" s="5" t="s">
        <v>52</v>
      </c>
      <c r="B32" s="6" t="s">
        <v>53</v>
      </c>
      <c r="C32" s="43">
        <v>5666.6819999999998</v>
      </c>
      <c r="D32" s="43">
        <v>1422817.2</v>
      </c>
      <c r="E32" s="43">
        <v>3876.7950000000001</v>
      </c>
      <c r="F32" s="43">
        <v>1056098.3</v>
      </c>
      <c r="G32" s="43">
        <v>1789.8789999999999</v>
      </c>
      <c r="H32" s="43">
        <v>366718.9</v>
      </c>
      <c r="I32" s="43">
        <v>8.0000000000000002E-3</v>
      </c>
      <c r="J32" s="43">
        <v>0</v>
      </c>
    </row>
    <row r="33" spans="1:10" x14ac:dyDescent="0.25">
      <c r="A33" s="5" t="s">
        <v>54</v>
      </c>
      <c r="B33" s="6" t="s">
        <v>55</v>
      </c>
      <c r="C33" s="43">
        <v>981.34199999999998</v>
      </c>
      <c r="D33" s="43">
        <v>114549</v>
      </c>
      <c r="E33" s="43">
        <v>520.75400000000002</v>
      </c>
      <c r="F33" s="43">
        <v>60366.6</v>
      </c>
      <c r="G33" s="43">
        <v>460.56799999999998</v>
      </c>
      <c r="H33" s="43">
        <v>54177.599999999999</v>
      </c>
      <c r="I33" s="43">
        <v>0.02</v>
      </c>
      <c r="J33" s="43">
        <v>4.8</v>
      </c>
    </row>
    <row r="34" spans="1:10" x14ac:dyDescent="0.25">
      <c r="A34" s="5" t="s">
        <v>56</v>
      </c>
      <c r="B34" s="6" t="s">
        <v>57</v>
      </c>
      <c r="C34" s="43">
        <v>1554.875</v>
      </c>
      <c r="D34" s="43">
        <v>223284.7</v>
      </c>
      <c r="E34" s="43">
        <v>1068.886</v>
      </c>
      <c r="F34" s="43">
        <v>145573.70000000001</v>
      </c>
      <c r="G34" s="43">
        <v>485.96600000000001</v>
      </c>
      <c r="H34" s="43">
        <v>77684.7</v>
      </c>
      <c r="I34" s="43">
        <v>2.3E-2</v>
      </c>
      <c r="J34" s="43">
        <v>26.3</v>
      </c>
    </row>
    <row r="35" spans="1:10" x14ac:dyDescent="0.25">
      <c r="A35" s="5" t="s">
        <v>58</v>
      </c>
      <c r="B35" s="6" t="s">
        <v>59</v>
      </c>
      <c r="C35" s="43">
        <v>670.42399999999998</v>
      </c>
      <c r="D35" s="43">
        <v>178778.4</v>
      </c>
      <c r="E35" s="43">
        <v>77.474999999999994</v>
      </c>
      <c r="F35" s="43">
        <v>56346.6</v>
      </c>
      <c r="G35" s="43">
        <v>592.94799999999998</v>
      </c>
      <c r="H35" s="43">
        <v>122431.8</v>
      </c>
      <c r="I35" s="43">
        <v>1E-3</v>
      </c>
      <c r="J35" s="43">
        <v>0</v>
      </c>
    </row>
    <row r="36" spans="1:10" x14ac:dyDescent="0.25">
      <c r="A36" s="5" t="s">
        <v>60</v>
      </c>
      <c r="B36" s="6" t="s">
        <v>61</v>
      </c>
      <c r="C36" s="43">
        <v>1366.0409999999999</v>
      </c>
      <c r="D36" s="43">
        <v>263412.90000000002</v>
      </c>
      <c r="E36" s="43">
        <v>787.49800000000005</v>
      </c>
      <c r="F36" s="43">
        <v>186949.1</v>
      </c>
      <c r="G36" s="43">
        <v>578.54300000000001</v>
      </c>
      <c r="H36" s="43">
        <v>76463.8</v>
      </c>
      <c r="I36" s="43">
        <v>0</v>
      </c>
      <c r="J36" s="43">
        <v>0</v>
      </c>
    </row>
    <row r="37" spans="1:10" x14ac:dyDescent="0.25">
      <c r="A37" s="5" t="s">
        <v>62</v>
      </c>
      <c r="B37" s="6" t="s">
        <v>63</v>
      </c>
      <c r="C37" s="43">
        <v>542.04999999999995</v>
      </c>
      <c r="D37" s="43">
        <v>113226.1</v>
      </c>
      <c r="E37" s="43">
        <v>382.065</v>
      </c>
      <c r="F37" s="43">
        <v>86212.800000000003</v>
      </c>
      <c r="G37" s="43">
        <v>159.98500000000001</v>
      </c>
      <c r="H37" s="43">
        <v>27013.3</v>
      </c>
      <c r="I37" s="43">
        <v>0</v>
      </c>
      <c r="J37" s="43">
        <v>0</v>
      </c>
    </row>
    <row r="38" spans="1:10" x14ac:dyDescent="0.25">
      <c r="A38" s="5" t="s">
        <v>64</v>
      </c>
      <c r="B38" s="6" t="s">
        <v>65</v>
      </c>
      <c r="C38" s="43">
        <v>119012.97500000001</v>
      </c>
      <c r="D38" s="43">
        <v>275609875.10000002</v>
      </c>
      <c r="E38" s="43">
        <v>112705.317</v>
      </c>
      <c r="F38" s="43">
        <v>230140642.5</v>
      </c>
      <c r="G38" s="43">
        <v>6248.527</v>
      </c>
      <c r="H38" s="43">
        <v>24957398.100000001</v>
      </c>
      <c r="I38" s="43">
        <v>59.131</v>
      </c>
      <c r="J38" s="43">
        <v>20511834.5</v>
      </c>
    </row>
    <row r="39" spans="1:10" x14ac:dyDescent="0.25">
      <c r="A39" s="5" t="s">
        <v>66</v>
      </c>
      <c r="B39" s="6" t="s">
        <v>67</v>
      </c>
      <c r="C39" s="43">
        <v>1204.9929999999999</v>
      </c>
      <c r="D39" s="43">
        <v>197657.8</v>
      </c>
      <c r="E39" s="43">
        <v>711.654</v>
      </c>
      <c r="F39" s="43">
        <v>109284.3</v>
      </c>
      <c r="G39" s="43">
        <v>493.32499999999999</v>
      </c>
      <c r="H39" s="43">
        <v>88370.7</v>
      </c>
      <c r="I39" s="43">
        <v>1.4E-2</v>
      </c>
      <c r="J39" s="43">
        <v>2.8</v>
      </c>
    </row>
    <row r="40" spans="1:10" x14ac:dyDescent="0.25">
      <c r="A40" s="5" t="s">
        <v>68</v>
      </c>
      <c r="B40" s="6" t="s">
        <v>69</v>
      </c>
      <c r="C40" s="43">
        <v>11940.358</v>
      </c>
      <c r="D40" s="43">
        <v>3762378.8</v>
      </c>
      <c r="E40" s="43">
        <v>10208.183999999999</v>
      </c>
      <c r="F40" s="43">
        <v>3396228.3</v>
      </c>
      <c r="G40" s="43">
        <v>1721.4839999999999</v>
      </c>
      <c r="H40" s="43">
        <v>363590</v>
      </c>
      <c r="I40" s="43">
        <v>10.69</v>
      </c>
      <c r="J40" s="43">
        <v>2560.5</v>
      </c>
    </row>
    <row r="41" spans="1:10" x14ac:dyDescent="0.25">
      <c r="A41" s="5" t="s">
        <v>70</v>
      </c>
      <c r="B41" s="6" t="s">
        <v>71</v>
      </c>
      <c r="C41" s="43">
        <v>864.26599999999996</v>
      </c>
      <c r="D41" s="43">
        <v>145549.79999999999</v>
      </c>
      <c r="E41" s="43">
        <v>556.78700000000003</v>
      </c>
      <c r="F41" s="43">
        <v>97739.3</v>
      </c>
      <c r="G41" s="43">
        <v>307.47800000000001</v>
      </c>
      <c r="H41" s="43">
        <v>47810.5</v>
      </c>
      <c r="I41" s="43">
        <v>1E-3</v>
      </c>
      <c r="J41" s="43">
        <v>0</v>
      </c>
    </row>
    <row r="42" spans="1:10" x14ac:dyDescent="0.25">
      <c r="A42" s="5" t="s">
        <v>72</v>
      </c>
      <c r="B42" s="6" t="s">
        <v>73</v>
      </c>
      <c r="C42" s="43">
        <v>15599.206</v>
      </c>
      <c r="D42" s="43">
        <v>3254776</v>
      </c>
      <c r="E42" s="43">
        <v>13971.88</v>
      </c>
      <c r="F42" s="43">
        <v>3012500.7</v>
      </c>
      <c r="G42" s="43">
        <v>1614.883</v>
      </c>
      <c r="H42" s="43">
        <v>238972.9</v>
      </c>
      <c r="I42" s="43">
        <v>12.443</v>
      </c>
      <c r="J42" s="43">
        <v>3302.4</v>
      </c>
    </row>
    <row r="43" spans="1:10" x14ac:dyDescent="0.25">
      <c r="A43" s="5" t="s">
        <v>74</v>
      </c>
      <c r="B43" s="6" t="s">
        <v>75</v>
      </c>
      <c r="C43" s="43">
        <v>2381.3209999999999</v>
      </c>
      <c r="D43" s="43">
        <v>371620.9</v>
      </c>
      <c r="E43" s="43">
        <v>1345.01</v>
      </c>
      <c r="F43" s="43">
        <v>184493.2</v>
      </c>
      <c r="G43" s="43">
        <v>1036.31</v>
      </c>
      <c r="H43" s="43">
        <v>187127.7</v>
      </c>
      <c r="I43" s="43">
        <v>1E-3</v>
      </c>
      <c r="J43" s="43">
        <v>0</v>
      </c>
    </row>
    <row r="44" spans="1:10" x14ac:dyDescent="0.25">
      <c r="A44" s="5" t="s">
        <v>76</v>
      </c>
      <c r="B44" s="6" t="s">
        <v>77</v>
      </c>
      <c r="C44" s="43">
        <v>2037.3920000000001</v>
      </c>
      <c r="D44" s="43">
        <v>355935.2</v>
      </c>
      <c r="E44" s="43">
        <v>1176.28</v>
      </c>
      <c r="F44" s="43">
        <v>189308.7</v>
      </c>
      <c r="G44" s="43">
        <v>861.11</v>
      </c>
      <c r="H44" s="43">
        <v>166626.5</v>
      </c>
      <c r="I44" s="43">
        <v>2E-3</v>
      </c>
      <c r="J44" s="43">
        <v>0</v>
      </c>
    </row>
    <row r="45" spans="1:10" x14ac:dyDescent="0.25">
      <c r="A45" s="5" t="s">
        <v>78</v>
      </c>
      <c r="B45" s="6" t="s">
        <v>79</v>
      </c>
      <c r="C45" s="43">
        <v>880.45500000000004</v>
      </c>
      <c r="D45" s="43">
        <v>176002.8</v>
      </c>
      <c r="E45" s="43">
        <v>516.59</v>
      </c>
      <c r="F45" s="43">
        <v>115936.5</v>
      </c>
      <c r="G45" s="43">
        <v>363.86399999999998</v>
      </c>
      <c r="H45" s="43">
        <v>60066.3</v>
      </c>
      <c r="I45" s="43">
        <v>1E-3</v>
      </c>
      <c r="J45" s="43">
        <v>0</v>
      </c>
    </row>
    <row r="46" spans="1:10" x14ac:dyDescent="0.25">
      <c r="A46" s="5" t="s">
        <v>80</v>
      </c>
      <c r="B46" s="6" t="s">
        <v>81</v>
      </c>
      <c r="C46" s="43">
        <v>1502.5429999999999</v>
      </c>
      <c r="D46" s="43">
        <v>213848.2</v>
      </c>
      <c r="E46" s="43">
        <v>1018.144</v>
      </c>
      <c r="F46" s="43">
        <v>131239.4</v>
      </c>
      <c r="G46" s="43">
        <v>484.39299999999997</v>
      </c>
      <c r="H46" s="43">
        <v>82441.600000000006</v>
      </c>
      <c r="I46" s="43">
        <v>6.0000000000000001E-3</v>
      </c>
      <c r="J46" s="43">
        <v>167.2</v>
      </c>
    </row>
    <row r="47" spans="1:10" x14ac:dyDescent="0.25">
      <c r="A47" s="5" t="s">
        <v>82</v>
      </c>
      <c r="B47" s="6" t="s">
        <v>83</v>
      </c>
      <c r="C47" s="43">
        <v>35341.919000000002</v>
      </c>
      <c r="D47" s="43">
        <v>1135472.5</v>
      </c>
      <c r="E47" s="43">
        <v>33920.156000000003</v>
      </c>
      <c r="F47" s="43">
        <v>904033.5</v>
      </c>
      <c r="G47" s="43">
        <v>1421.739</v>
      </c>
      <c r="H47" s="43">
        <v>231437.2</v>
      </c>
      <c r="I47" s="43">
        <v>2.4E-2</v>
      </c>
      <c r="J47" s="43">
        <v>1.8</v>
      </c>
    </row>
    <row r="48" spans="1:10" x14ac:dyDescent="0.25">
      <c r="A48" s="5" t="s">
        <v>84</v>
      </c>
      <c r="B48" s="6" t="s">
        <v>85</v>
      </c>
      <c r="C48" s="43">
        <v>3312.54</v>
      </c>
      <c r="D48" s="43">
        <v>849384.5</v>
      </c>
      <c r="E48" s="43">
        <v>2516.3780000000002</v>
      </c>
      <c r="F48" s="43">
        <v>720563</v>
      </c>
      <c r="G48" s="43">
        <v>786.48699999999997</v>
      </c>
      <c r="H48" s="43">
        <v>125915.5</v>
      </c>
      <c r="I48" s="43">
        <v>9.6750000000000007</v>
      </c>
      <c r="J48" s="43">
        <v>2906</v>
      </c>
    </row>
    <row r="49" spans="1:10" x14ac:dyDescent="0.25">
      <c r="A49" s="5" t="s">
        <v>86</v>
      </c>
      <c r="B49" s="6" t="s">
        <v>87</v>
      </c>
      <c r="C49" s="43">
        <v>950.899</v>
      </c>
      <c r="D49" s="43">
        <v>112052.1</v>
      </c>
      <c r="E49" s="43">
        <v>629.80499999999995</v>
      </c>
      <c r="F49" s="43">
        <v>72806.3</v>
      </c>
      <c r="G49" s="43">
        <v>321.09300000000002</v>
      </c>
      <c r="H49" s="43">
        <v>39245.800000000003</v>
      </c>
      <c r="I49" s="43">
        <v>1E-3</v>
      </c>
      <c r="J49" s="43">
        <v>0</v>
      </c>
    </row>
    <row r="50" spans="1:10" x14ac:dyDescent="0.25">
      <c r="A50" s="5" t="s">
        <v>88</v>
      </c>
      <c r="B50" s="6" t="s">
        <v>89</v>
      </c>
      <c r="C50" s="43">
        <v>245.25299999999999</v>
      </c>
      <c r="D50" s="43">
        <v>71823.3</v>
      </c>
      <c r="E50" s="43">
        <v>89.364000000000004</v>
      </c>
      <c r="F50" s="43">
        <v>52397.7</v>
      </c>
      <c r="G50" s="43">
        <v>155.88900000000001</v>
      </c>
      <c r="H50" s="43">
        <v>19425.599999999999</v>
      </c>
      <c r="I50" s="43">
        <v>0</v>
      </c>
      <c r="J50" s="43">
        <v>0</v>
      </c>
    </row>
    <row r="51" spans="1:10" x14ac:dyDescent="0.25">
      <c r="A51" s="5" t="s">
        <v>90</v>
      </c>
      <c r="B51" s="6" t="s">
        <v>91</v>
      </c>
      <c r="C51" s="43">
        <v>266.78800000000001</v>
      </c>
      <c r="D51" s="43">
        <v>24168.799999999999</v>
      </c>
      <c r="E51" s="43">
        <v>110.66800000000001</v>
      </c>
      <c r="F51" s="43">
        <v>11153.5</v>
      </c>
      <c r="G51" s="43">
        <v>156.12</v>
      </c>
      <c r="H51" s="43">
        <v>13015.3</v>
      </c>
      <c r="I51" s="43">
        <v>0</v>
      </c>
      <c r="J51" s="43">
        <v>0</v>
      </c>
    </row>
    <row r="52" spans="1:10" x14ac:dyDescent="0.25">
      <c r="A52" s="5" t="s">
        <v>92</v>
      </c>
      <c r="B52" s="6" t="s">
        <v>93</v>
      </c>
      <c r="C52" s="43">
        <v>5531.89</v>
      </c>
      <c r="D52" s="43">
        <v>1112103.3</v>
      </c>
      <c r="E52" s="43">
        <v>3919.029</v>
      </c>
      <c r="F52" s="43">
        <v>770911.5</v>
      </c>
      <c r="G52" s="43">
        <v>1612.847</v>
      </c>
      <c r="H52" s="43">
        <v>341191.8</v>
      </c>
      <c r="I52" s="43">
        <v>1.4E-2</v>
      </c>
      <c r="J52" s="43">
        <v>0</v>
      </c>
    </row>
    <row r="53" spans="1:10" x14ac:dyDescent="0.25">
      <c r="A53" s="5" t="s">
        <v>94</v>
      </c>
      <c r="B53" s="6" t="s">
        <v>95</v>
      </c>
      <c r="C53" s="43">
        <v>1367.771</v>
      </c>
      <c r="D53" s="43">
        <v>137817.1</v>
      </c>
      <c r="E53" s="43">
        <v>833.67499999999995</v>
      </c>
      <c r="F53" s="43">
        <v>73874</v>
      </c>
      <c r="G53" s="43">
        <v>534.096</v>
      </c>
      <c r="H53" s="43">
        <v>63943.1</v>
      </c>
      <c r="I53" s="43">
        <v>0</v>
      </c>
      <c r="J53" s="43">
        <v>0</v>
      </c>
    </row>
    <row r="54" spans="1:10" x14ac:dyDescent="0.25">
      <c r="A54" s="5" t="s">
        <v>96</v>
      </c>
      <c r="B54" s="6" t="s">
        <v>97</v>
      </c>
      <c r="C54" s="43">
        <v>396.72800000000001</v>
      </c>
      <c r="D54" s="43">
        <v>143979.20000000001</v>
      </c>
      <c r="E54" s="43">
        <v>124.59699999999999</v>
      </c>
      <c r="F54" s="43">
        <v>33135.4</v>
      </c>
      <c r="G54" s="43">
        <v>272.04899999999998</v>
      </c>
      <c r="H54" s="43">
        <v>110829.7</v>
      </c>
      <c r="I54" s="43">
        <v>8.2000000000000003E-2</v>
      </c>
      <c r="J54" s="43">
        <v>14.1</v>
      </c>
    </row>
    <row r="55" spans="1:10" x14ac:dyDescent="0.25">
      <c r="A55" s="5" t="s">
        <v>98</v>
      </c>
      <c r="B55" s="6" t="s">
        <v>99</v>
      </c>
      <c r="C55" s="43">
        <v>56.686999999999998</v>
      </c>
      <c r="D55" s="43">
        <v>27633.5</v>
      </c>
      <c r="E55" s="43">
        <v>6.4189999999999996</v>
      </c>
      <c r="F55" s="43">
        <v>3763.1</v>
      </c>
      <c r="G55" s="43">
        <v>50.268000000000001</v>
      </c>
      <c r="H55" s="43">
        <v>23870.400000000001</v>
      </c>
      <c r="I55" s="43">
        <v>0</v>
      </c>
      <c r="J55" s="43">
        <v>0</v>
      </c>
    </row>
    <row r="56" spans="1:10" x14ac:dyDescent="0.25">
      <c r="A56" s="5" t="s">
        <v>100</v>
      </c>
      <c r="B56" s="6" t="s">
        <v>101</v>
      </c>
      <c r="C56" s="43">
        <v>113.932</v>
      </c>
      <c r="D56" s="43">
        <v>15411.5</v>
      </c>
      <c r="E56" s="43">
        <v>0</v>
      </c>
      <c r="F56" s="43">
        <v>0</v>
      </c>
      <c r="G56" s="43">
        <v>113.931</v>
      </c>
      <c r="H56" s="43">
        <v>15411.5</v>
      </c>
      <c r="I56" s="43">
        <v>1E-3</v>
      </c>
      <c r="J56" s="43">
        <v>0</v>
      </c>
    </row>
    <row r="57" spans="1:10" x14ac:dyDescent="0.25">
      <c r="A57" s="5" t="s">
        <v>102</v>
      </c>
      <c r="B57" s="6" t="s">
        <v>103</v>
      </c>
      <c r="C57" s="43">
        <v>924.06100000000004</v>
      </c>
      <c r="D57" s="43">
        <v>140675.20000000001</v>
      </c>
      <c r="E57" s="43">
        <v>539.495</v>
      </c>
      <c r="F57" s="43">
        <v>79267</v>
      </c>
      <c r="G57" s="43">
        <v>384.55399999999997</v>
      </c>
      <c r="H57" s="43">
        <v>61406.7</v>
      </c>
      <c r="I57" s="43">
        <v>1.2E-2</v>
      </c>
      <c r="J57" s="43">
        <v>1.5</v>
      </c>
    </row>
    <row r="58" spans="1:10" x14ac:dyDescent="0.25">
      <c r="A58" s="5" t="s">
        <v>104</v>
      </c>
      <c r="B58" s="6" t="s">
        <v>105</v>
      </c>
      <c r="C58" s="43">
        <v>1566.723</v>
      </c>
      <c r="D58" s="43">
        <v>294325</v>
      </c>
      <c r="E58" s="43">
        <v>821.10199999999998</v>
      </c>
      <c r="F58" s="43">
        <v>135812</v>
      </c>
      <c r="G58" s="43">
        <v>745.596</v>
      </c>
      <c r="H58" s="43">
        <v>158472.9</v>
      </c>
      <c r="I58" s="43">
        <v>2.5000000000000001E-2</v>
      </c>
      <c r="J58" s="43">
        <v>40.1</v>
      </c>
    </row>
    <row r="59" spans="1:10" x14ac:dyDescent="0.25">
      <c r="A59" s="5" t="s">
        <v>106</v>
      </c>
      <c r="B59" s="6" t="s">
        <v>170</v>
      </c>
      <c r="C59" s="43">
        <v>3807.4340000000002</v>
      </c>
      <c r="D59" s="43">
        <v>1147482.8</v>
      </c>
      <c r="E59" s="43">
        <v>3345.837</v>
      </c>
      <c r="F59" s="43">
        <v>1041160.1</v>
      </c>
      <c r="G59" s="43">
        <v>461.59699999999998</v>
      </c>
      <c r="H59" s="43">
        <v>106322.7</v>
      </c>
      <c r="I59" s="43">
        <v>0</v>
      </c>
      <c r="J59" s="43">
        <v>0</v>
      </c>
    </row>
    <row r="60" spans="1:10" x14ac:dyDescent="0.25">
      <c r="A60" s="5" t="s">
        <v>108</v>
      </c>
      <c r="B60" s="6" t="s">
        <v>107</v>
      </c>
      <c r="C60" s="43">
        <v>2047.69</v>
      </c>
      <c r="D60" s="43">
        <v>113986.2</v>
      </c>
      <c r="E60" s="43">
        <v>1740.297</v>
      </c>
      <c r="F60" s="43">
        <v>75659.8</v>
      </c>
      <c r="G60" s="43">
        <v>307.37700000000001</v>
      </c>
      <c r="H60" s="43">
        <v>38314.6</v>
      </c>
      <c r="I60" s="43">
        <v>1.6E-2</v>
      </c>
      <c r="J60" s="43">
        <v>11.8</v>
      </c>
    </row>
    <row r="61" spans="1:10" x14ac:dyDescent="0.25">
      <c r="A61" s="5" t="s">
        <v>110</v>
      </c>
      <c r="B61" s="6" t="s">
        <v>109</v>
      </c>
      <c r="C61" s="43">
        <v>1122.0930000000001</v>
      </c>
      <c r="D61" s="43">
        <v>143812.6</v>
      </c>
      <c r="E61" s="43">
        <v>759.15200000000004</v>
      </c>
      <c r="F61" s="43">
        <v>90910.3</v>
      </c>
      <c r="G61" s="43">
        <v>362.94099999999997</v>
      </c>
      <c r="H61" s="43">
        <v>52902.3</v>
      </c>
      <c r="I61" s="43">
        <v>0</v>
      </c>
      <c r="J61" s="43">
        <v>0</v>
      </c>
    </row>
    <row r="62" spans="1:10" x14ac:dyDescent="0.25">
      <c r="A62" s="5" t="s">
        <v>112</v>
      </c>
      <c r="B62" s="6" t="s">
        <v>111</v>
      </c>
      <c r="C62" s="43">
        <v>1516.1990000000001</v>
      </c>
      <c r="D62" s="43">
        <v>369858.8</v>
      </c>
      <c r="E62" s="43">
        <v>791.77599999999995</v>
      </c>
      <c r="F62" s="43">
        <v>203417.7</v>
      </c>
      <c r="G62" s="43">
        <v>724.39499999999998</v>
      </c>
      <c r="H62" s="43">
        <v>166395.9</v>
      </c>
      <c r="I62" s="43">
        <v>2.8000000000000001E-2</v>
      </c>
      <c r="J62" s="43">
        <v>45.2</v>
      </c>
    </row>
    <row r="63" spans="1:10" x14ac:dyDescent="0.25">
      <c r="A63" s="5" t="s">
        <v>114</v>
      </c>
      <c r="B63" s="6" t="s">
        <v>113</v>
      </c>
      <c r="C63" s="43">
        <v>175.31899999999999</v>
      </c>
      <c r="D63" s="43">
        <v>41078.5</v>
      </c>
      <c r="E63" s="43">
        <v>26.175999999999998</v>
      </c>
      <c r="F63" s="43">
        <v>4452.5</v>
      </c>
      <c r="G63" s="43">
        <v>149.143</v>
      </c>
      <c r="H63" s="43">
        <v>36626</v>
      </c>
      <c r="I63" s="43">
        <v>0</v>
      </c>
      <c r="J63" s="43">
        <v>0</v>
      </c>
    </row>
    <row r="64" spans="1:10" x14ac:dyDescent="0.25">
      <c r="A64" s="5" t="s">
        <v>116</v>
      </c>
      <c r="B64" s="6" t="s">
        <v>115</v>
      </c>
      <c r="C64" s="43">
        <v>8825.8070000000007</v>
      </c>
      <c r="D64" s="43">
        <v>3435712.2</v>
      </c>
      <c r="E64" s="43">
        <v>6906.2560000000003</v>
      </c>
      <c r="F64" s="43">
        <v>3029644.1</v>
      </c>
      <c r="G64" s="43">
        <v>1919.5070000000001</v>
      </c>
      <c r="H64" s="43">
        <v>405992.2</v>
      </c>
      <c r="I64" s="43">
        <v>4.3999999999999997E-2</v>
      </c>
      <c r="J64" s="43">
        <v>75.900000000000006</v>
      </c>
    </row>
    <row r="65" spans="1:10" x14ac:dyDescent="0.25">
      <c r="A65" s="5" t="s">
        <v>118</v>
      </c>
      <c r="B65" s="6" t="s">
        <v>117</v>
      </c>
      <c r="C65" s="43">
        <v>271.928</v>
      </c>
      <c r="D65" s="43">
        <v>29644.799999999999</v>
      </c>
      <c r="E65" s="43">
        <v>55.493000000000002</v>
      </c>
      <c r="F65" s="43">
        <v>5768.1</v>
      </c>
      <c r="G65" s="43">
        <v>216.434</v>
      </c>
      <c r="H65" s="43">
        <v>23876.7</v>
      </c>
      <c r="I65" s="43">
        <v>1E-3</v>
      </c>
      <c r="J65" s="43">
        <v>0</v>
      </c>
    </row>
    <row r="66" spans="1:10" x14ac:dyDescent="0.25">
      <c r="A66" s="5" t="s">
        <v>120</v>
      </c>
      <c r="B66" s="6" t="s">
        <v>119</v>
      </c>
      <c r="C66" s="43">
        <v>800.88199999999995</v>
      </c>
      <c r="D66" s="43">
        <v>79549.8</v>
      </c>
      <c r="E66" s="43">
        <v>536.06700000000001</v>
      </c>
      <c r="F66" s="43">
        <v>43240.1</v>
      </c>
      <c r="G66" s="43">
        <v>264.815</v>
      </c>
      <c r="H66" s="43">
        <v>36309.699999999997</v>
      </c>
      <c r="I66" s="43">
        <v>0</v>
      </c>
      <c r="J66" s="43">
        <v>0</v>
      </c>
    </row>
    <row r="67" spans="1:10" x14ac:dyDescent="0.25">
      <c r="A67" s="5" t="s">
        <v>122</v>
      </c>
      <c r="B67" s="6" t="s">
        <v>121</v>
      </c>
      <c r="C67" s="43">
        <v>9559.5079999999998</v>
      </c>
      <c r="D67" s="43">
        <v>2183733.7000000002</v>
      </c>
      <c r="E67" s="43">
        <v>7847.57</v>
      </c>
      <c r="F67" s="43">
        <v>1913995.5</v>
      </c>
      <c r="G67" s="43">
        <v>1711.933</v>
      </c>
      <c r="H67" s="43">
        <v>269738.09999999998</v>
      </c>
      <c r="I67" s="43">
        <v>5.0000000000000001E-3</v>
      </c>
      <c r="J67" s="43">
        <v>9.9999999999999603E-2</v>
      </c>
    </row>
    <row r="68" spans="1:10" x14ac:dyDescent="0.25">
      <c r="A68" s="5" t="s">
        <v>124</v>
      </c>
      <c r="B68" s="6" t="s">
        <v>123</v>
      </c>
      <c r="C68" s="43">
        <v>1845.07</v>
      </c>
      <c r="D68" s="43">
        <v>325830.3</v>
      </c>
      <c r="E68" s="43">
        <v>1367.8130000000001</v>
      </c>
      <c r="F68" s="43">
        <v>238235.2</v>
      </c>
      <c r="G68" s="43">
        <v>477.25700000000001</v>
      </c>
      <c r="H68" s="43">
        <v>87595.1</v>
      </c>
      <c r="I68" s="43">
        <v>0</v>
      </c>
      <c r="J68" s="43">
        <v>0</v>
      </c>
    </row>
    <row r="69" spans="1:10" x14ac:dyDescent="0.25">
      <c r="A69" s="5" t="s">
        <v>126</v>
      </c>
      <c r="B69" s="6" t="s">
        <v>125</v>
      </c>
      <c r="C69" s="43">
        <v>7475.14</v>
      </c>
      <c r="D69" s="43">
        <v>1725077.5</v>
      </c>
      <c r="E69" s="43">
        <v>5784.0349999999999</v>
      </c>
      <c r="F69" s="43">
        <v>1395767.1</v>
      </c>
      <c r="G69" s="43">
        <v>1691.078</v>
      </c>
      <c r="H69" s="43">
        <v>329310.3</v>
      </c>
      <c r="I69" s="43">
        <v>2.7E-2</v>
      </c>
      <c r="J69" s="43">
        <v>0.1</v>
      </c>
    </row>
    <row r="70" spans="1:10" x14ac:dyDescent="0.25">
      <c r="A70" s="5" t="s">
        <v>128</v>
      </c>
      <c r="B70" s="6" t="s">
        <v>127</v>
      </c>
      <c r="C70" s="43">
        <v>22063.156999999999</v>
      </c>
      <c r="D70" s="43">
        <v>8936053.5</v>
      </c>
      <c r="E70" s="43">
        <v>20019.827000000001</v>
      </c>
      <c r="F70" s="43">
        <v>8051279.5</v>
      </c>
      <c r="G70" s="43">
        <v>2032.335</v>
      </c>
      <c r="H70" s="43">
        <v>881727.2</v>
      </c>
      <c r="I70" s="43">
        <v>10.994999999999999</v>
      </c>
      <c r="J70" s="43">
        <v>3046.8</v>
      </c>
    </row>
    <row r="71" spans="1:10" x14ac:dyDescent="0.25">
      <c r="A71" s="5" t="s">
        <v>130</v>
      </c>
      <c r="B71" s="6" t="s">
        <v>129</v>
      </c>
      <c r="C71" s="43">
        <v>3257.4409999999998</v>
      </c>
      <c r="D71" s="43">
        <v>405268.4</v>
      </c>
      <c r="E71" s="43">
        <v>2227.6109999999999</v>
      </c>
      <c r="F71" s="43">
        <v>243479.4</v>
      </c>
      <c r="G71" s="43">
        <v>1029.818</v>
      </c>
      <c r="H71" s="43">
        <v>161786.5</v>
      </c>
      <c r="I71" s="43">
        <v>1.2E-2</v>
      </c>
      <c r="J71" s="43">
        <v>2.5</v>
      </c>
    </row>
    <row r="72" spans="1:10" x14ac:dyDescent="0.25">
      <c r="A72" s="5" t="s">
        <v>132</v>
      </c>
      <c r="B72" s="6" t="s">
        <v>131</v>
      </c>
      <c r="C72" s="43">
        <v>762.00599999999997</v>
      </c>
      <c r="D72" s="43">
        <v>254049.9</v>
      </c>
      <c r="E72" s="43">
        <v>368.77199999999999</v>
      </c>
      <c r="F72" s="43">
        <v>112711.6</v>
      </c>
      <c r="G72" s="43">
        <v>393.18599999999998</v>
      </c>
      <c r="H72" s="43">
        <v>141286.9</v>
      </c>
      <c r="I72" s="43">
        <v>4.8000000000000001E-2</v>
      </c>
      <c r="J72" s="43">
        <v>51.4</v>
      </c>
    </row>
    <row r="73" spans="1:10" x14ac:dyDescent="0.25">
      <c r="A73" s="5" t="s">
        <v>134</v>
      </c>
      <c r="B73" s="6" t="s">
        <v>133</v>
      </c>
      <c r="C73" s="43">
        <v>13110.312</v>
      </c>
      <c r="D73" s="43">
        <v>3981251.7</v>
      </c>
      <c r="E73" s="43">
        <v>11290.891</v>
      </c>
      <c r="F73" s="43">
        <v>3563090.6</v>
      </c>
      <c r="G73" s="43">
        <v>1811.2460000000001</v>
      </c>
      <c r="H73" s="43">
        <v>415304.9</v>
      </c>
      <c r="I73" s="43">
        <v>8.1750000000000007</v>
      </c>
      <c r="J73" s="43">
        <v>2856.2</v>
      </c>
    </row>
    <row r="74" spans="1:10" x14ac:dyDescent="0.25">
      <c r="A74" s="5" t="s">
        <v>136</v>
      </c>
      <c r="B74" s="6" t="s">
        <v>171</v>
      </c>
      <c r="C74" s="43">
        <v>346.899</v>
      </c>
      <c r="D74" s="43">
        <v>71106.7</v>
      </c>
      <c r="E74" s="43">
        <v>254.54599999999999</v>
      </c>
      <c r="F74" s="43">
        <v>45307.1</v>
      </c>
      <c r="G74" s="43">
        <v>92.35</v>
      </c>
      <c r="H74" s="43">
        <v>25798.6</v>
      </c>
      <c r="I74" s="43">
        <v>3.0000000000000001E-3</v>
      </c>
      <c r="J74" s="43">
        <v>1</v>
      </c>
    </row>
    <row r="75" spans="1:10" x14ac:dyDescent="0.25">
      <c r="A75" s="5" t="s">
        <v>138</v>
      </c>
      <c r="B75" s="6" t="s">
        <v>135</v>
      </c>
      <c r="C75" s="43">
        <v>1098.443</v>
      </c>
      <c r="D75" s="43">
        <v>161565</v>
      </c>
      <c r="E75" s="43">
        <v>530.16499999999996</v>
      </c>
      <c r="F75" s="43">
        <v>78597.2</v>
      </c>
      <c r="G75" s="43">
        <v>568.26099999999997</v>
      </c>
      <c r="H75" s="43">
        <v>82967.8</v>
      </c>
      <c r="I75" s="43">
        <v>1.7000000000000001E-2</v>
      </c>
      <c r="J75" s="43">
        <v>0</v>
      </c>
    </row>
    <row r="76" spans="1:10" x14ac:dyDescent="0.25">
      <c r="A76" s="5" t="s">
        <v>140</v>
      </c>
      <c r="B76" s="6" t="s">
        <v>137</v>
      </c>
      <c r="C76" s="43">
        <v>3906.9079999999999</v>
      </c>
      <c r="D76" s="43">
        <v>757890.2</v>
      </c>
      <c r="E76" s="43">
        <v>2872.654</v>
      </c>
      <c r="F76" s="43">
        <v>591821.80000000005</v>
      </c>
      <c r="G76" s="43">
        <v>1034.2429999999999</v>
      </c>
      <c r="H76" s="43">
        <v>166068.4</v>
      </c>
      <c r="I76" s="43">
        <v>1.0999999999999999E-2</v>
      </c>
      <c r="J76" s="43">
        <v>0</v>
      </c>
    </row>
    <row r="77" spans="1:10" x14ac:dyDescent="0.25">
      <c r="A77" s="5" t="s">
        <v>142</v>
      </c>
      <c r="B77" s="6" t="s">
        <v>139</v>
      </c>
      <c r="C77" s="43">
        <v>885.55700000000002</v>
      </c>
      <c r="D77" s="43">
        <v>150921.20000000001</v>
      </c>
      <c r="E77" s="43">
        <v>459.58800000000002</v>
      </c>
      <c r="F77" s="43">
        <v>79995.100000000006</v>
      </c>
      <c r="G77" s="43">
        <v>425.94200000000001</v>
      </c>
      <c r="H77" s="43">
        <v>70916.800000000003</v>
      </c>
      <c r="I77" s="43">
        <v>2.7E-2</v>
      </c>
      <c r="J77" s="43">
        <v>9.3000000000000007</v>
      </c>
    </row>
    <row r="78" spans="1:10" x14ac:dyDescent="0.25">
      <c r="A78" s="5" t="s">
        <v>144</v>
      </c>
      <c r="B78" s="6" t="s">
        <v>141</v>
      </c>
      <c r="C78" s="43">
        <v>1467.67</v>
      </c>
      <c r="D78" s="43">
        <v>216695.4</v>
      </c>
      <c r="E78" s="43">
        <v>848.95100000000002</v>
      </c>
      <c r="F78" s="43">
        <v>133546.4</v>
      </c>
      <c r="G78" s="43">
        <v>618.70699999999999</v>
      </c>
      <c r="H78" s="43">
        <v>83148</v>
      </c>
      <c r="I78" s="43">
        <v>1.2E-2</v>
      </c>
      <c r="J78" s="43">
        <v>1</v>
      </c>
    </row>
    <row r="79" spans="1:10" x14ac:dyDescent="0.25">
      <c r="A79" s="5" t="s">
        <v>146</v>
      </c>
      <c r="B79" s="6" t="s">
        <v>143</v>
      </c>
      <c r="C79" s="43">
        <v>1482.38</v>
      </c>
      <c r="D79" s="43">
        <v>367934.4</v>
      </c>
      <c r="E79" s="43">
        <v>747.89300000000003</v>
      </c>
      <c r="F79" s="43">
        <v>228730.4</v>
      </c>
      <c r="G79" s="43">
        <v>734.44600000000003</v>
      </c>
      <c r="H79" s="43">
        <v>139180.4</v>
      </c>
      <c r="I79" s="43">
        <v>4.1000000000000002E-2</v>
      </c>
      <c r="J79" s="43">
        <v>23.6</v>
      </c>
    </row>
    <row r="80" spans="1:10" x14ac:dyDescent="0.25">
      <c r="A80" s="5" t="s">
        <v>148</v>
      </c>
      <c r="B80" s="6" t="s">
        <v>145</v>
      </c>
      <c r="C80" s="43">
        <v>1691.865</v>
      </c>
      <c r="D80" s="43">
        <v>427024</v>
      </c>
      <c r="E80" s="43">
        <v>1070.2840000000001</v>
      </c>
      <c r="F80" s="43">
        <v>316621.7</v>
      </c>
      <c r="G80" s="43">
        <v>621.58100000000002</v>
      </c>
      <c r="H80" s="43">
        <v>110402.3</v>
      </c>
      <c r="I80" s="43">
        <v>0</v>
      </c>
      <c r="J80" s="43">
        <v>0</v>
      </c>
    </row>
    <row r="81" spans="1:10" x14ac:dyDescent="0.25">
      <c r="A81" s="5" t="s">
        <v>150</v>
      </c>
      <c r="B81" s="6" t="s">
        <v>147</v>
      </c>
      <c r="C81" s="43">
        <v>7091.9809999999998</v>
      </c>
      <c r="D81" s="43">
        <v>4433920.8</v>
      </c>
      <c r="E81" s="43">
        <v>5036.7129999999997</v>
      </c>
      <c r="F81" s="43">
        <v>3040625.3</v>
      </c>
      <c r="G81" s="43">
        <v>2055.2060000000001</v>
      </c>
      <c r="H81" s="43">
        <v>1393222.1</v>
      </c>
      <c r="I81" s="43">
        <v>6.2E-2</v>
      </c>
      <c r="J81" s="43">
        <v>73.400000000000006</v>
      </c>
    </row>
    <row r="82" spans="1:10" x14ac:dyDescent="0.25">
      <c r="A82" s="5" t="s">
        <v>152</v>
      </c>
      <c r="B82" s="6" t="s">
        <v>149</v>
      </c>
      <c r="C82" s="43">
        <v>2907.47</v>
      </c>
      <c r="D82" s="43">
        <v>494210.5</v>
      </c>
      <c r="E82" s="43">
        <v>2089.366</v>
      </c>
      <c r="F82" s="43">
        <v>331108.2</v>
      </c>
      <c r="G82" s="43">
        <v>818.07100000000003</v>
      </c>
      <c r="H82" s="43">
        <v>163069.6</v>
      </c>
      <c r="I82" s="43">
        <v>3.3000000000000002E-2</v>
      </c>
      <c r="J82" s="43">
        <v>32.700000000000003</v>
      </c>
    </row>
    <row r="83" spans="1:10" x14ac:dyDescent="0.25">
      <c r="A83" s="5" t="s">
        <v>154</v>
      </c>
      <c r="B83" s="6" t="s">
        <v>151</v>
      </c>
      <c r="C83" s="43">
        <v>1830.83</v>
      </c>
      <c r="D83" s="43">
        <v>309465</v>
      </c>
      <c r="E83" s="43">
        <v>1247.115</v>
      </c>
      <c r="F83" s="43">
        <v>226172.7</v>
      </c>
      <c r="G83" s="43">
        <v>583.71500000000003</v>
      </c>
      <c r="H83" s="43">
        <v>83292.3</v>
      </c>
      <c r="I83" s="43">
        <v>0</v>
      </c>
      <c r="J83" s="43">
        <v>0</v>
      </c>
    </row>
    <row r="84" spans="1:10" x14ac:dyDescent="0.25">
      <c r="A84" s="5" t="s">
        <v>156</v>
      </c>
      <c r="B84" s="6" t="s">
        <v>153</v>
      </c>
      <c r="C84" s="43">
        <v>6057.1570000000002</v>
      </c>
      <c r="D84" s="43">
        <v>1368212</v>
      </c>
      <c r="E84" s="43">
        <v>5220.7560000000003</v>
      </c>
      <c r="F84" s="43">
        <v>1241222.3999999999</v>
      </c>
      <c r="G84" s="43">
        <v>836.37199999999996</v>
      </c>
      <c r="H84" s="43">
        <v>126779.6</v>
      </c>
      <c r="I84" s="43">
        <v>2.9000000000000001E-2</v>
      </c>
      <c r="J84" s="43">
        <v>210</v>
      </c>
    </row>
    <row r="85" spans="1:10" x14ac:dyDescent="0.25">
      <c r="A85" s="5" t="s">
        <v>158</v>
      </c>
      <c r="B85" s="6" t="s">
        <v>155</v>
      </c>
      <c r="C85" s="43">
        <v>5655.366</v>
      </c>
      <c r="D85" s="43">
        <v>1343810.6</v>
      </c>
      <c r="E85" s="43">
        <v>3907.248</v>
      </c>
      <c r="F85" s="43">
        <v>1085569.1000000001</v>
      </c>
      <c r="G85" s="43">
        <v>1748.104</v>
      </c>
      <c r="H85" s="43">
        <v>258241.5</v>
      </c>
      <c r="I85" s="43">
        <v>1.4E-2</v>
      </c>
      <c r="J85" s="43">
        <v>0</v>
      </c>
    </row>
    <row r="86" spans="1:10" x14ac:dyDescent="0.25">
      <c r="A86" s="5" t="s">
        <v>160</v>
      </c>
      <c r="B86" s="6" t="s">
        <v>157</v>
      </c>
      <c r="C86" s="43">
        <v>231.285</v>
      </c>
      <c r="D86" s="43">
        <v>114277.3</v>
      </c>
      <c r="E86" s="43">
        <v>93.545000000000002</v>
      </c>
      <c r="F86" s="43">
        <v>43421.7</v>
      </c>
      <c r="G86" s="43">
        <v>137.739</v>
      </c>
      <c r="H86" s="43">
        <v>70855.600000000006</v>
      </c>
      <c r="I86" s="43">
        <v>1E-3</v>
      </c>
      <c r="J86" s="43">
        <v>0</v>
      </c>
    </row>
    <row r="87" spans="1:10" x14ac:dyDescent="0.25">
      <c r="A87" s="18" t="s">
        <v>162</v>
      </c>
      <c r="B87" s="6" t="s">
        <v>159</v>
      </c>
      <c r="C87" s="43">
        <v>1360.95</v>
      </c>
      <c r="D87" s="43">
        <v>177652.7</v>
      </c>
      <c r="E87" s="43">
        <v>858.64</v>
      </c>
      <c r="F87" s="43">
        <v>110929.8</v>
      </c>
      <c r="G87" s="43">
        <v>502.29399999999998</v>
      </c>
      <c r="H87" s="43">
        <v>66718.899999999994</v>
      </c>
      <c r="I87" s="43">
        <v>1.6E-2</v>
      </c>
      <c r="J87" s="43">
        <v>4</v>
      </c>
    </row>
    <row r="88" spans="1:10" x14ac:dyDescent="0.25">
      <c r="A88" s="30">
        <v>80</v>
      </c>
      <c r="B88" s="6" t="s">
        <v>161</v>
      </c>
      <c r="C88" s="43">
        <v>75.16</v>
      </c>
      <c r="D88" s="43">
        <v>20003.8</v>
      </c>
      <c r="E88" s="43">
        <v>2.35</v>
      </c>
      <c r="F88" s="43">
        <v>1114.9000000000001</v>
      </c>
      <c r="G88" s="43">
        <v>72.81</v>
      </c>
      <c r="H88" s="43">
        <v>18888.900000000001</v>
      </c>
      <c r="I88" s="43">
        <v>0</v>
      </c>
      <c r="J88" s="43">
        <v>0</v>
      </c>
    </row>
    <row r="89" spans="1:10" x14ac:dyDescent="0.25">
      <c r="A89" s="30">
        <v>81</v>
      </c>
      <c r="B89" s="6" t="s">
        <v>163</v>
      </c>
      <c r="C89" s="43">
        <v>1850.623</v>
      </c>
      <c r="D89" s="43">
        <v>553781.4</v>
      </c>
      <c r="E89" s="43">
        <v>1165.039</v>
      </c>
      <c r="F89" s="43">
        <v>415918.6</v>
      </c>
      <c r="G89" s="43">
        <v>685.58199999999999</v>
      </c>
      <c r="H89" s="43">
        <v>137852.6</v>
      </c>
      <c r="I89" s="43">
        <v>2E-3</v>
      </c>
      <c r="J89" s="43">
        <v>10.199999999999999</v>
      </c>
    </row>
    <row r="90" spans="1:10" x14ac:dyDescent="0.25">
      <c r="A90" s="7"/>
      <c r="B90" s="31"/>
      <c r="C90" s="7"/>
      <c r="D90" s="7"/>
      <c r="E90" s="32"/>
      <c r="F90" s="32"/>
    </row>
    <row r="91" spans="1:10" ht="14.4" x14ac:dyDescent="0.3">
      <c r="A91" s="7"/>
      <c r="B91" s="45" t="s">
        <v>169</v>
      </c>
      <c r="C91" s="46"/>
      <c r="D91" s="46"/>
      <c r="E91" s="46"/>
      <c r="F91" s="32"/>
    </row>
    <row r="92" spans="1:10" x14ac:dyDescent="0.25">
      <c r="A92" s="33"/>
      <c r="B92" s="33"/>
      <c r="C92" s="33"/>
      <c r="D92" s="33"/>
      <c r="E92" s="33"/>
      <c r="F92" s="33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41" bottom="0.42" header="0.32" footer="0.31496062992125984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pane ySplit="8" topLeftCell="A54" activePane="bottomLeft" state="frozen"/>
      <selection activeCell="C8" sqref="C8:J89"/>
      <selection pane="bottomLeft" activeCell="C8" sqref="C8:J89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3.6640625" style="1" customWidth="1"/>
    <col min="7" max="7" width="11.88671875" style="1" customWidth="1"/>
    <col min="8" max="8" width="12.6640625" style="1" customWidth="1"/>
    <col min="9" max="9" width="11.6640625" style="1" customWidth="1"/>
    <col min="10" max="10" width="12" style="1" customWidth="1"/>
    <col min="11" max="11" width="0" style="1" hidden="1" customWidth="1"/>
    <col min="12" max="199" width="9.109375" style="1" customWidth="1"/>
    <col min="200" max="200" width="5" style="1" customWidth="1"/>
    <col min="201" max="201" width="40.44140625" style="1" customWidth="1"/>
    <col min="202" max="16384" width="12.6640625" style="1"/>
  </cols>
  <sheetData>
    <row r="1" spans="1:12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2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5.75" customHeight="1" x14ac:dyDescent="0.25">
      <c r="A3" s="48" t="s">
        <v>178</v>
      </c>
      <c r="B3" s="48"/>
      <c r="C3" s="48"/>
      <c r="D3" s="48"/>
      <c r="E3" s="48"/>
      <c r="F3" s="48"/>
      <c r="G3" s="48"/>
      <c r="H3" s="48"/>
      <c r="I3" s="48"/>
      <c r="J3" s="48"/>
    </row>
    <row r="4" spans="1:12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2" ht="28.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2" ht="27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2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2" s="2" customFormat="1" x14ac:dyDescent="0.25">
      <c r="A8" s="23" t="s">
        <v>5</v>
      </c>
      <c r="B8" s="44" t="s">
        <v>168</v>
      </c>
      <c r="C8" s="25">
        <v>703724.55099999998</v>
      </c>
      <c r="D8" s="25">
        <v>660929143.39999998</v>
      </c>
      <c r="E8" s="25">
        <v>589895.53</v>
      </c>
      <c r="F8" s="25">
        <v>542666943.20000005</v>
      </c>
      <c r="G8" s="25">
        <v>113586.55</v>
      </c>
      <c r="H8" s="25">
        <v>73921187.599999994</v>
      </c>
      <c r="I8" s="25">
        <v>242.471</v>
      </c>
      <c r="J8" s="25">
        <v>44341012.600000001</v>
      </c>
      <c r="L8" s="34"/>
    </row>
    <row r="9" spans="1:12" x14ac:dyDescent="0.25">
      <c r="A9" s="18" t="s">
        <v>6</v>
      </c>
      <c r="B9" s="6" t="s">
        <v>7</v>
      </c>
      <c r="C9" s="10">
        <v>4704.4570000000003</v>
      </c>
      <c r="D9" s="10">
        <v>802453.1</v>
      </c>
      <c r="E9" s="10">
        <v>2799.9540000000002</v>
      </c>
      <c r="F9" s="10">
        <v>581667.1</v>
      </c>
      <c r="G9" s="10">
        <v>1904.492</v>
      </c>
      <c r="H9" s="10">
        <v>220785.9</v>
      </c>
      <c r="I9" s="10">
        <v>1.0999999999999999E-2</v>
      </c>
      <c r="J9" s="10">
        <v>0.1</v>
      </c>
      <c r="L9" s="34"/>
    </row>
    <row r="10" spans="1:12" x14ac:dyDescent="0.25">
      <c r="A10" s="18" t="s">
        <v>8</v>
      </c>
      <c r="B10" s="6" t="s">
        <v>9</v>
      </c>
      <c r="C10" s="10">
        <v>1927.723</v>
      </c>
      <c r="D10" s="10">
        <v>453261.6</v>
      </c>
      <c r="E10" s="10">
        <v>976.74599999999998</v>
      </c>
      <c r="F10" s="10">
        <v>331367.09999999998</v>
      </c>
      <c r="G10" s="10">
        <v>950.97400000000005</v>
      </c>
      <c r="H10" s="10">
        <v>121894.5</v>
      </c>
      <c r="I10" s="10">
        <v>3.0000000000000001E-3</v>
      </c>
      <c r="J10" s="10">
        <v>0</v>
      </c>
      <c r="L10" s="34"/>
    </row>
    <row r="11" spans="1:12" x14ac:dyDescent="0.25">
      <c r="A11" s="18" t="s">
        <v>10</v>
      </c>
      <c r="B11" s="6" t="s">
        <v>11</v>
      </c>
      <c r="C11" s="10">
        <v>2754.6170000000002</v>
      </c>
      <c r="D11" s="10">
        <v>615829.30000000005</v>
      </c>
      <c r="E11" s="10">
        <v>1539.308</v>
      </c>
      <c r="F11" s="10">
        <v>316036</v>
      </c>
      <c r="G11" s="10">
        <v>1215.298</v>
      </c>
      <c r="H11" s="10">
        <v>299793.3</v>
      </c>
      <c r="I11" s="10">
        <v>1.0999999999999999E-2</v>
      </c>
      <c r="J11" s="10">
        <v>0</v>
      </c>
      <c r="L11" s="34"/>
    </row>
    <row r="12" spans="1:12" x14ac:dyDescent="0.25">
      <c r="A12" s="18" t="s">
        <v>12</v>
      </c>
      <c r="B12" s="6" t="s">
        <v>13</v>
      </c>
      <c r="C12" s="10">
        <v>1789.4280000000001</v>
      </c>
      <c r="D12" s="10">
        <v>311148.5</v>
      </c>
      <c r="E12" s="10">
        <v>947.28499999999997</v>
      </c>
      <c r="F12" s="10">
        <v>146066.29999999999</v>
      </c>
      <c r="G12" s="10">
        <v>842.14200000000005</v>
      </c>
      <c r="H12" s="10">
        <v>165082.20000000001</v>
      </c>
      <c r="I12" s="10">
        <v>1E-3</v>
      </c>
      <c r="J12" s="10">
        <v>0</v>
      </c>
      <c r="L12" s="34"/>
    </row>
    <row r="13" spans="1:12" x14ac:dyDescent="0.25">
      <c r="A13" s="18" t="s">
        <v>14</v>
      </c>
      <c r="B13" s="6" t="s">
        <v>15</v>
      </c>
      <c r="C13" s="10">
        <v>3777.3890000000001</v>
      </c>
      <c r="D13" s="10">
        <v>704713.9</v>
      </c>
      <c r="E13" s="10">
        <v>2300.7750000000001</v>
      </c>
      <c r="F13" s="10">
        <v>506005.5</v>
      </c>
      <c r="G13" s="10">
        <v>1476.6020000000001</v>
      </c>
      <c r="H13" s="10">
        <v>198707.4</v>
      </c>
      <c r="I13" s="10">
        <v>1.2E-2</v>
      </c>
      <c r="J13" s="10">
        <v>1</v>
      </c>
      <c r="L13" s="34"/>
    </row>
    <row r="14" spans="1:12" x14ac:dyDescent="0.25">
      <c r="A14" s="18" t="s">
        <v>16</v>
      </c>
      <c r="B14" s="6" t="s">
        <v>17</v>
      </c>
      <c r="C14" s="10">
        <v>1845.662</v>
      </c>
      <c r="D14" s="10">
        <v>344159.7</v>
      </c>
      <c r="E14" s="10">
        <v>777.04700000000003</v>
      </c>
      <c r="F14" s="10">
        <v>213121.3</v>
      </c>
      <c r="G14" s="10">
        <v>1068.6099999999999</v>
      </c>
      <c r="H14" s="10">
        <v>131038.39999999999</v>
      </c>
      <c r="I14" s="10">
        <v>5.0000000000000001E-3</v>
      </c>
      <c r="J14" s="10">
        <v>0</v>
      </c>
      <c r="L14" s="34"/>
    </row>
    <row r="15" spans="1:12" x14ac:dyDescent="0.25">
      <c r="A15" s="18" t="s">
        <v>18</v>
      </c>
      <c r="B15" s="6" t="s">
        <v>19</v>
      </c>
      <c r="C15" s="10">
        <v>2613.2280000000001</v>
      </c>
      <c r="D15" s="10">
        <v>366275.1</v>
      </c>
      <c r="E15" s="10">
        <v>1447.0989999999999</v>
      </c>
      <c r="F15" s="10">
        <v>223584.4</v>
      </c>
      <c r="G15" s="10">
        <v>1166.1099999999999</v>
      </c>
      <c r="H15" s="10">
        <v>142690.6</v>
      </c>
      <c r="I15" s="10">
        <v>1.9E-2</v>
      </c>
      <c r="J15" s="10">
        <v>0.1</v>
      </c>
      <c r="L15" s="34"/>
    </row>
    <row r="16" spans="1:12" x14ac:dyDescent="0.25">
      <c r="A16" s="18" t="s">
        <v>20</v>
      </c>
      <c r="B16" s="6" t="s">
        <v>21</v>
      </c>
      <c r="C16" s="10">
        <v>4559.8040000000001</v>
      </c>
      <c r="D16" s="10">
        <v>962588</v>
      </c>
      <c r="E16" s="10">
        <v>2881.335</v>
      </c>
      <c r="F16" s="10">
        <v>625884.4</v>
      </c>
      <c r="G16" s="10">
        <v>1678.4680000000001</v>
      </c>
      <c r="H16" s="10">
        <v>336703.6</v>
      </c>
      <c r="I16" s="10">
        <v>1E-3</v>
      </c>
      <c r="J16" s="10">
        <v>0</v>
      </c>
      <c r="L16" s="34"/>
    </row>
    <row r="17" spans="1:12" x14ac:dyDescent="0.25">
      <c r="A17" s="18" t="s">
        <v>22</v>
      </c>
      <c r="B17" s="6" t="s">
        <v>23</v>
      </c>
      <c r="C17" s="10">
        <v>4317.6360000000004</v>
      </c>
      <c r="D17" s="10">
        <v>874852.9</v>
      </c>
      <c r="E17" s="10">
        <v>2878.681</v>
      </c>
      <c r="F17" s="10">
        <v>703310.8</v>
      </c>
      <c r="G17" s="10">
        <v>1438.9490000000001</v>
      </c>
      <c r="H17" s="10">
        <v>171541.9</v>
      </c>
      <c r="I17" s="10">
        <v>6.0000000000000001E-3</v>
      </c>
      <c r="J17" s="10">
        <v>0.2</v>
      </c>
      <c r="L17" s="34"/>
    </row>
    <row r="18" spans="1:12" x14ac:dyDescent="0.25">
      <c r="A18" s="18" t="s">
        <v>24</v>
      </c>
      <c r="B18" s="6" t="s">
        <v>25</v>
      </c>
      <c r="C18" s="10">
        <v>9554.8240000000005</v>
      </c>
      <c r="D18" s="10">
        <v>2875589.4</v>
      </c>
      <c r="E18" s="10">
        <v>8100.9269999999997</v>
      </c>
      <c r="F18" s="10">
        <v>2561093.9</v>
      </c>
      <c r="G18" s="10">
        <v>1453.85</v>
      </c>
      <c r="H18" s="10">
        <v>314486.2</v>
      </c>
      <c r="I18" s="10">
        <v>4.7E-2</v>
      </c>
      <c r="J18" s="10">
        <v>9.3000000000000007</v>
      </c>
      <c r="L18" s="34"/>
    </row>
    <row r="19" spans="1:12" x14ac:dyDescent="0.25">
      <c r="A19" s="18" t="s">
        <v>26</v>
      </c>
      <c r="B19" s="6" t="s">
        <v>27</v>
      </c>
      <c r="C19" s="10">
        <v>193.66200000000001</v>
      </c>
      <c r="D19" s="10">
        <v>26792.400000000001</v>
      </c>
      <c r="E19" s="10">
        <v>19.899999999999999</v>
      </c>
      <c r="F19" s="10">
        <v>6338.3</v>
      </c>
      <c r="G19" s="10">
        <v>173.762</v>
      </c>
      <c r="H19" s="10">
        <v>20454.099999999999</v>
      </c>
      <c r="I19" s="10">
        <v>0</v>
      </c>
      <c r="J19" s="10">
        <v>0</v>
      </c>
      <c r="L19" s="34"/>
    </row>
    <row r="20" spans="1:12" x14ac:dyDescent="0.25">
      <c r="A20" s="18" t="s">
        <v>28</v>
      </c>
      <c r="B20" s="6" t="s">
        <v>29</v>
      </c>
      <c r="C20" s="10">
        <v>1834.6890000000001</v>
      </c>
      <c r="D20" s="10">
        <v>238710</v>
      </c>
      <c r="E20" s="10">
        <v>921.05899999999997</v>
      </c>
      <c r="F20" s="10">
        <v>118750.7</v>
      </c>
      <c r="G20" s="10">
        <v>913.62800000000004</v>
      </c>
      <c r="H20" s="10">
        <v>119959.3</v>
      </c>
      <c r="I20" s="10">
        <v>2E-3</v>
      </c>
      <c r="J20" s="10">
        <v>0</v>
      </c>
      <c r="L20" s="34"/>
    </row>
    <row r="21" spans="1:12" x14ac:dyDescent="0.25">
      <c r="A21" s="18" t="s">
        <v>30</v>
      </c>
      <c r="B21" s="6" t="s">
        <v>31</v>
      </c>
      <c r="C21" s="10">
        <v>2100.04</v>
      </c>
      <c r="D21" s="10">
        <v>366276.8</v>
      </c>
      <c r="E21" s="10">
        <v>1367.165</v>
      </c>
      <c r="F21" s="10">
        <v>266884.8</v>
      </c>
      <c r="G21" s="10">
        <v>732.87300000000005</v>
      </c>
      <c r="H21" s="10">
        <v>99392</v>
      </c>
      <c r="I21" s="10">
        <v>2E-3</v>
      </c>
      <c r="J21" s="10">
        <v>0</v>
      </c>
      <c r="L21" s="34"/>
    </row>
    <row r="22" spans="1:12" x14ac:dyDescent="0.25">
      <c r="A22" s="18" t="s">
        <v>32</v>
      </c>
      <c r="B22" s="6" t="s">
        <v>33</v>
      </c>
      <c r="C22" s="10">
        <v>6223.9560000000001</v>
      </c>
      <c r="D22" s="10">
        <v>1496081.1</v>
      </c>
      <c r="E22" s="10">
        <v>4142.6030000000001</v>
      </c>
      <c r="F22" s="10">
        <v>1062633.8</v>
      </c>
      <c r="G22" s="10">
        <v>2081.3449999999998</v>
      </c>
      <c r="H22" s="10">
        <v>433447.2</v>
      </c>
      <c r="I22" s="10">
        <v>8.0000000000000002E-3</v>
      </c>
      <c r="J22" s="10">
        <v>0.1</v>
      </c>
      <c r="L22" s="34"/>
    </row>
    <row r="23" spans="1:12" x14ac:dyDescent="0.25">
      <c r="A23" s="18" t="s">
        <v>34</v>
      </c>
      <c r="B23" s="6" t="s">
        <v>35</v>
      </c>
      <c r="C23" s="10">
        <v>486.44900000000001</v>
      </c>
      <c r="D23" s="10">
        <v>147080.20000000001</v>
      </c>
      <c r="E23" s="10">
        <v>173.66200000000001</v>
      </c>
      <c r="F23" s="10">
        <v>67683.100000000006</v>
      </c>
      <c r="G23" s="10">
        <v>312.72899999999998</v>
      </c>
      <c r="H23" s="10">
        <v>79393.2</v>
      </c>
      <c r="I23" s="10">
        <v>5.8000000000000003E-2</v>
      </c>
      <c r="J23" s="10">
        <v>3.9</v>
      </c>
      <c r="L23" s="34"/>
    </row>
    <row r="24" spans="1:12" x14ac:dyDescent="0.25">
      <c r="A24" s="18" t="s">
        <v>36</v>
      </c>
      <c r="B24" s="6" t="s">
        <v>37</v>
      </c>
      <c r="C24" s="10">
        <v>2984.663</v>
      </c>
      <c r="D24" s="10">
        <v>967000.3</v>
      </c>
      <c r="E24" s="10">
        <v>2198.8629999999998</v>
      </c>
      <c r="F24" s="10">
        <v>775766</v>
      </c>
      <c r="G24" s="10">
        <v>785.8</v>
      </c>
      <c r="H24" s="10">
        <v>191234.3</v>
      </c>
      <c r="I24" s="10">
        <v>0</v>
      </c>
      <c r="J24" s="10">
        <v>0</v>
      </c>
      <c r="L24" s="34"/>
    </row>
    <row r="25" spans="1:12" x14ac:dyDescent="0.25">
      <c r="A25" s="18" t="s">
        <v>38</v>
      </c>
      <c r="B25" s="6" t="s">
        <v>39</v>
      </c>
      <c r="C25" s="10">
        <v>3376.777</v>
      </c>
      <c r="D25" s="10">
        <v>580537</v>
      </c>
      <c r="E25" s="10">
        <v>2386.06</v>
      </c>
      <c r="F25" s="10">
        <v>413536.3</v>
      </c>
      <c r="G25" s="10">
        <v>990.71100000000001</v>
      </c>
      <c r="H25" s="10">
        <v>166999.1</v>
      </c>
      <c r="I25" s="10">
        <v>6.0000000000000001E-3</v>
      </c>
      <c r="J25" s="10">
        <v>1.6</v>
      </c>
      <c r="L25" s="34"/>
    </row>
    <row r="26" spans="1:12" x14ac:dyDescent="0.25">
      <c r="A26" s="18" t="s">
        <v>40</v>
      </c>
      <c r="B26" s="6" t="s">
        <v>41</v>
      </c>
      <c r="C26" s="10">
        <v>960.44100000000003</v>
      </c>
      <c r="D26" s="10">
        <v>152442.79999999999</v>
      </c>
      <c r="E26" s="10">
        <v>450.68</v>
      </c>
      <c r="F26" s="10">
        <v>74079.3</v>
      </c>
      <c r="G26" s="10">
        <v>509.75900000000001</v>
      </c>
      <c r="H26" s="10">
        <v>78363.5</v>
      </c>
      <c r="I26" s="10">
        <v>2E-3</v>
      </c>
      <c r="J26" s="10">
        <v>0</v>
      </c>
      <c r="L26" s="34"/>
    </row>
    <row r="27" spans="1:12" x14ac:dyDescent="0.25">
      <c r="A27" s="18" t="s">
        <v>42</v>
      </c>
      <c r="B27" s="6" t="s">
        <v>43</v>
      </c>
      <c r="C27" s="10">
        <v>382.54</v>
      </c>
      <c r="D27" s="10">
        <v>122638.6</v>
      </c>
      <c r="E27" s="10">
        <v>134.39599999999999</v>
      </c>
      <c r="F27" s="10">
        <v>75885.3</v>
      </c>
      <c r="G27" s="10">
        <v>248.14400000000001</v>
      </c>
      <c r="H27" s="10">
        <v>46753.3</v>
      </c>
      <c r="I27" s="10">
        <v>0</v>
      </c>
      <c r="J27" s="10">
        <v>0</v>
      </c>
      <c r="L27" s="34"/>
    </row>
    <row r="28" spans="1:12" x14ac:dyDescent="0.25">
      <c r="A28" s="18" t="s">
        <v>44</v>
      </c>
      <c r="B28" s="6" t="s">
        <v>45</v>
      </c>
      <c r="C28" s="10">
        <v>5292.72</v>
      </c>
      <c r="D28" s="10">
        <v>1318728.1000000001</v>
      </c>
      <c r="E28" s="10">
        <v>3018.2440000000001</v>
      </c>
      <c r="F28" s="10">
        <v>935350.9</v>
      </c>
      <c r="G28" s="10">
        <v>2274.4659999999999</v>
      </c>
      <c r="H28" s="10">
        <v>383377.2</v>
      </c>
      <c r="I28" s="10">
        <v>0.01</v>
      </c>
      <c r="J28" s="10">
        <v>0</v>
      </c>
      <c r="L28" s="34"/>
    </row>
    <row r="29" spans="1:12" x14ac:dyDescent="0.25">
      <c r="A29" s="18" t="s">
        <v>46</v>
      </c>
      <c r="B29" s="6" t="s">
        <v>47</v>
      </c>
      <c r="C29" s="10">
        <v>4293.8710000000001</v>
      </c>
      <c r="D29" s="10">
        <v>538475.5</v>
      </c>
      <c r="E29" s="10">
        <v>2859.5140000000001</v>
      </c>
      <c r="F29" s="10">
        <v>367967</v>
      </c>
      <c r="G29" s="10">
        <v>1434.3119999999999</v>
      </c>
      <c r="H29" s="10">
        <v>167622.39999999999</v>
      </c>
      <c r="I29" s="10">
        <v>4.4999999999999998E-2</v>
      </c>
      <c r="J29" s="10">
        <v>2886.1</v>
      </c>
      <c r="L29" s="34"/>
    </row>
    <row r="30" spans="1:12" x14ac:dyDescent="0.25">
      <c r="A30" s="18" t="s">
        <v>48</v>
      </c>
      <c r="B30" s="6" t="s">
        <v>49</v>
      </c>
      <c r="C30" s="10">
        <v>2704.08</v>
      </c>
      <c r="D30" s="10">
        <v>386646</v>
      </c>
      <c r="E30" s="10">
        <v>2030.2360000000001</v>
      </c>
      <c r="F30" s="10">
        <v>302858.40000000002</v>
      </c>
      <c r="G30" s="10">
        <v>673.79499999999996</v>
      </c>
      <c r="H30" s="10">
        <v>83780.5</v>
      </c>
      <c r="I30" s="10">
        <v>4.9000000000000002E-2</v>
      </c>
      <c r="J30" s="10">
        <v>7.1</v>
      </c>
      <c r="L30" s="34"/>
    </row>
    <row r="31" spans="1:12" x14ac:dyDescent="0.25">
      <c r="A31" s="18" t="s">
        <v>50</v>
      </c>
      <c r="B31" s="6" t="s">
        <v>51</v>
      </c>
      <c r="C31" s="10">
        <v>18487.388999999999</v>
      </c>
      <c r="D31" s="10">
        <v>4239171</v>
      </c>
      <c r="E31" s="10">
        <v>14386.249</v>
      </c>
      <c r="F31" s="10">
        <v>3472273.5</v>
      </c>
      <c r="G31" s="10">
        <v>4067.3879999999999</v>
      </c>
      <c r="H31" s="10">
        <v>759333.8</v>
      </c>
      <c r="I31" s="10">
        <v>33.752000000000002</v>
      </c>
      <c r="J31" s="10">
        <v>7563.7</v>
      </c>
      <c r="L31" s="34"/>
    </row>
    <row r="32" spans="1:12" x14ac:dyDescent="0.25">
      <c r="A32" s="18" t="s">
        <v>52</v>
      </c>
      <c r="B32" s="6" t="s">
        <v>53</v>
      </c>
      <c r="C32" s="10">
        <v>10498.36</v>
      </c>
      <c r="D32" s="10">
        <v>2871801.4</v>
      </c>
      <c r="E32" s="10">
        <v>7329.674</v>
      </c>
      <c r="F32" s="10">
        <v>2149945.2000000002</v>
      </c>
      <c r="G32" s="10">
        <v>3168.6750000000002</v>
      </c>
      <c r="H32" s="10">
        <v>721856.2</v>
      </c>
      <c r="I32" s="10">
        <v>1.0999999999999999E-2</v>
      </c>
      <c r="J32" s="10">
        <v>0</v>
      </c>
      <c r="L32" s="34"/>
    </row>
    <row r="33" spans="1:12" x14ac:dyDescent="0.25">
      <c r="A33" s="18" t="s">
        <v>54</v>
      </c>
      <c r="B33" s="6" t="s">
        <v>55</v>
      </c>
      <c r="C33" s="10">
        <v>1829.491</v>
      </c>
      <c r="D33" s="10">
        <v>224177.7</v>
      </c>
      <c r="E33" s="10">
        <v>1000.349</v>
      </c>
      <c r="F33" s="10">
        <v>122343.5</v>
      </c>
      <c r="G33" s="10">
        <v>829.08900000000006</v>
      </c>
      <c r="H33" s="10">
        <v>101819.5</v>
      </c>
      <c r="I33" s="10">
        <v>5.2999999999999999E-2</v>
      </c>
      <c r="J33" s="10">
        <v>14.7</v>
      </c>
      <c r="L33" s="34"/>
    </row>
    <row r="34" spans="1:12" x14ac:dyDescent="0.25">
      <c r="A34" s="18" t="s">
        <v>56</v>
      </c>
      <c r="B34" s="6" t="s">
        <v>57</v>
      </c>
      <c r="C34" s="10">
        <v>2830.1060000000002</v>
      </c>
      <c r="D34" s="10">
        <v>430297.3</v>
      </c>
      <c r="E34" s="10">
        <v>1983.4829999999999</v>
      </c>
      <c r="F34" s="10">
        <v>281246.59999999998</v>
      </c>
      <c r="G34" s="10">
        <v>846.57600000000002</v>
      </c>
      <c r="H34" s="10">
        <v>148991.20000000001</v>
      </c>
      <c r="I34" s="10">
        <v>4.7E-2</v>
      </c>
      <c r="J34" s="10">
        <v>59.5</v>
      </c>
      <c r="L34" s="34"/>
    </row>
    <row r="35" spans="1:12" x14ac:dyDescent="0.25">
      <c r="A35" s="18" t="s">
        <v>58</v>
      </c>
      <c r="B35" s="6" t="s">
        <v>59</v>
      </c>
      <c r="C35" s="10">
        <v>1109.423</v>
      </c>
      <c r="D35" s="10">
        <v>393371</v>
      </c>
      <c r="E35" s="10">
        <v>144.911</v>
      </c>
      <c r="F35" s="10">
        <v>107265.3</v>
      </c>
      <c r="G35" s="10">
        <v>964.50800000000004</v>
      </c>
      <c r="H35" s="10">
        <v>286105.7</v>
      </c>
      <c r="I35" s="10">
        <v>4.0000000000000001E-3</v>
      </c>
      <c r="J35" s="10">
        <v>0</v>
      </c>
      <c r="L35" s="34"/>
    </row>
    <row r="36" spans="1:12" x14ac:dyDescent="0.25">
      <c r="A36" s="18" t="s">
        <v>60</v>
      </c>
      <c r="B36" s="6" t="s">
        <v>61</v>
      </c>
      <c r="C36" s="10">
        <v>2519.174</v>
      </c>
      <c r="D36" s="10">
        <v>483680.5</v>
      </c>
      <c r="E36" s="10">
        <v>1466.9849999999999</v>
      </c>
      <c r="F36" s="10">
        <v>341282.2</v>
      </c>
      <c r="G36" s="10">
        <v>1052.1869999999999</v>
      </c>
      <c r="H36" s="10">
        <v>142398.29999999999</v>
      </c>
      <c r="I36" s="10">
        <v>2E-3</v>
      </c>
      <c r="J36" s="10">
        <v>0</v>
      </c>
      <c r="L36" s="34"/>
    </row>
    <row r="37" spans="1:12" x14ac:dyDescent="0.25">
      <c r="A37" s="18" t="s">
        <v>62</v>
      </c>
      <c r="B37" s="6" t="s">
        <v>63</v>
      </c>
      <c r="C37" s="10">
        <v>995.63699999999994</v>
      </c>
      <c r="D37" s="10">
        <v>212497.3</v>
      </c>
      <c r="E37" s="10">
        <v>716.35299999999995</v>
      </c>
      <c r="F37" s="10">
        <v>164555.79999999999</v>
      </c>
      <c r="G37" s="10">
        <v>279.28399999999999</v>
      </c>
      <c r="H37" s="10">
        <v>47941.5</v>
      </c>
      <c r="I37" s="10">
        <v>0</v>
      </c>
      <c r="J37" s="10">
        <v>0</v>
      </c>
      <c r="L37" s="34"/>
    </row>
    <row r="38" spans="1:12" x14ac:dyDescent="0.25">
      <c r="A38" s="18" t="s">
        <v>64</v>
      </c>
      <c r="B38" s="6" t="s">
        <v>65</v>
      </c>
      <c r="C38" s="10">
        <v>219507.99400000001</v>
      </c>
      <c r="D38" s="10">
        <v>547769153.79999995</v>
      </c>
      <c r="E38" s="10">
        <v>208659.39</v>
      </c>
      <c r="F38" s="10">
        <v>451951372.39999998</v>
      </c>
      <c r="G38" s="10">
        <v>10737.450999999999</v>
      </c>
      <c r="H38" s="10">
        <v>51521895.100000001</v>
      </c>
      <c r="I38" s="10">
        <v>111.15300000000001</v>
      </c>
      <c r="J38" s="10">
        <v>44295886.299999997</v>
      </c>
      <c r="L38" s="34"/>
    </row>
    <row r="39" spans="1:12" x14ac:dyDescent="0.25">
      <c r="A39" s="18" t="s">
        <v>66</v>
      </c>
      <c r="B39" s="6" t="s">
        <v>67</v>
      </c>
      <c r="C39" s="10">
        <v>2229.4780000000001</v>
      </c>
      <c r="D39" s="10">
        <v>402267.8</v>
      </c>
      <c r="E39" s="10">
        <v>1350.702</v>
      </c>
      <c r="F39" s="10">
        <v>229617.5</v>
      </c>
      <c r="G39" s="10">
        <v>878.75099999999998</v>
      </c>
      <c r="H39" s="10">
        <v>172645.9</v>
      </c>
      <c r="I39" s="10">
        <v>2.5000000000000001E-2</v>
      </c>
      <c r="J39" s="10">
        <v>4.4000000000000004</v>
      </c>
      <c r="L39" s="34"/>
    </row>
    <row r="40" spans="1:12" x14ac:dyDescent="0.25">
      <c r="A40" s="18" t="s">
        <v>68</v>
      </c>
      <c r="B40" s="6" t="s">
        <v>69</v>
      </c>
      <c r="C40" s="10">
        <v>22393.594000000001</v>
      </c>
      <c r="D40" s="10">
        <v>7382644.9000000004</v>
      </c>
      <c r="E40" s="10">
        <v>19213.302</v>
      </c>
      <c r="F40" s="10">
        <v>6699032</v>
      </c>
      <c r="G40" s="10">
        <v>3160.7959999999998</v>
      </c>
      <c r="H40" s="10">
        <v>677808.5</v>
      </c>
      <c r="I40" s="10">
        <v>19.495999999999999</v>
      </c>
      <c r="J40" s="10">
        <v>5804.4</v>
      </c>
      <c r="L40" s="34"/>
    </row>
    <row r="41" spans="1:12" x14ac:dyDescent="0.25">
      <c r="A41" s="18" t="s">
        <v>70</v>
      </c>
      <c r="B41" s="6" t="s">
        <v>71</v>
      </c>
      <c r="C41" s="10">
        <v>1562.048</v>
      </c>
      <c r="D41" s="10">
        <v>275207.09999999998</v>
      </c>
      <c r="E41" s="10">
        <v>1014.527</v>
      </c>
      <c r="F41" s="10">
        <v>187078.2</v>
      </c>
      <c r="G41" s="10">
        <v>547.51800000000003</v>
      </c>
      <c r="H41" s="10">
        <v>88128.9</v>
      </c>
      <c r="I41" s="10">
        <v>3.0000000000000001E-3</v>
      </c>
      <c r="J41" s="10">
        <v>0</v>
      </c>
      <c r="L41" s="34"/>
    </row>
    <row r="42" spans="1:12" x14ac:dyDescent="0.25">
      <c r="A42" s="18" t="s">
        <v>72</v>
      </c>
      <c r="B42" s="6" t="s">
        <v>73</v>
      </c>
      <c r="C42" s="10">
        <v>28924.899000000001</v>
      </c>
      <c r="D42" s="10">
        <v>5852975.7000000002</v>
      </c>
      <c r="E42" s="10">
        <v>26065.543000000001</v>
      </c>
      <c r="F42" s="10">
        <v>5373432.9000000004</v>
      </c>
      <c r="G42" s="10">
        <v>2835.11</v>
      </c>
      <c r="H42" s="10">
        <v>471875.4</v>
      </c>
      <c r="I42" s="10">
        <v>24.245999999999999</v>
      </c>
      <c r="J42" s="10">
        <v>7667.4</v>
      </c>
      <c r="L42" s="34"/>
    </row>
    <row r="43" spans="1:12" x14ac:dyDescent="0.25">
      <c r="A43" s="18" t="s">
        <v>74</v>
      </c>
      <c r="B43" s="6" t="s">
        <v>75</v>
      </c>
      <c r="C43" s="10">
        <v>4358.3270000000002</v>
      </c>
      <c r="D43" s="10">
        <v>700398.9</v>
      </c>
      <c r="E43" s="10">
        <v>2563.759</v>
      </c>
      <c r="F43" s="10">
        <v>352222.4</v>
      </c>
      <c r="G43" s="10">
        <v>1794.5650000000001</v>
      </c>
      <c r="H43" s="10">
        <v>348176.5</v>
      </c>
      <c r="I43" s="10">
        <v>3.0000000000000001E-3</v>
      </c>
      <c r="J43" s="10">
        <v>0</v>
      </c>
      <c r="L43" s="34"/>
    </row>
    <row r="44" spans="1:12" x14ac:dyDescent="0.25">
      <c r="A44" s="18" t="s">
        <v>76</v>
      </c>
      <c r="B44" s="6" t="s">
        <v>77</v>
      </c>
      <c r="C44" s="10">
        <v>3804.8440000000001</v>
      </c>
      <c r="D44" s="10">
        <v>737932.2</v>
      </c>
      <c r="E44" s="10">
        <v>2228.3110000000001</v>
      </c>
      <c r="F44" s="10">
        <v>412089.8</v>
      </c>
      <c r="G44" s="10">
        <v>1576.5309999999999</v>
      </c>
      <c r="H44" s="10">
        <v>325842.40000000002</v>
      </c>
      <c r="I44" s="10">
        <v>2E-3</v>
      </c>
      <c r="J44" s="10">
        <v>0</v>
      </c>
      <c r="L44" s="34"/>
    </row>
    <row r="45" spans="1:12" x14ac:dyDescent="0.25">
      <c r="A45" s="18" t="s">
        <v>78</v>
      </c>
      <c r="B45" s="6" t="s">
        <v>79</v>
      </c>
      <c r="C45" s="10">
        <v>1607.953</v>
      </c>
      <c r="D45" s="10">
        <v>329430.8</v>
      </c>
      <c r="E45" s="10">
        <v>961.68200000000002</v>
      </c>
      <c r="F45" s="10">
        <v>223822.7</v>
      </c>
      <c r="G45" s="10">
        <v>646.27</v>
      </c>
      <c r="H45" s="10">
        <v>105608.1</v>
      </c>
      <c r="I45" s="10">
        <v>1E-3</v>
      </c>
      <c r="J45" s="10">
        <v>0</v>
      </c>
      <c r="L45" s="34"/>
    </row>
    <row r="46" spans="1:12" x14ac:dyDescent="0.25">
      <c r="A46" s="18" t="s">
        <v>80</v>
      </c>
      <c r="B46" s="6" t="s">
        <v>81</v>
      </c>
      <c r="C46" s="10">
        <v>2767.7370000000001</v>
      </c>
      <c r="D46" s="10">
        <v>406749.1</v>
      </c>
      <c r="E46" s="10">
        <v>1923.74</v>
      </c>
      <c r="F46" s="10">
        <v>255234.6</v>
      </c>
      <c r="G46" s="10">
        <v>843.98699999999997</v>
      </c>
      <c r="H46" s="10">
        <v>151149.29999999999</v>
      </c>
      <c r="I46" s="10">
        <v>0.01</v>
      </c>
      <c r="J46" s="10">
        <v>365.2</v>
      </c>
      <c r="L46" s="34"/>
    </row>
    <row r="47" spans="1:12" x14ac:dyDescent="0.25">
      <c r="A47" s="18" t="s">
        <v>82</v>
      </c>
      <c r="B47" s="6" t="s">
        <v>83</v>
      </c>
      <c r="C47" s="10">
        <v>72481.153000000006</v>
      </c>
      <c r="D47" s="10">
        <v>2336875</v>
      </c>
      <c r="E47" s="10">
        <v>69968.036999999997</v>
      </c>
      <c r="F47" s="10">
        <v>1877741.7</v>
      </c>
      <c r="G47" s="10">
        <v>2513.076</v>
      </c>
      <c r="H47" s="10">
        <v>459130.9</v>
      </c>
      <c r="I47" s="10">
        <v>0.04</v>
      </c>
      <c r="J47" s="10">
        <v>2.4</v>
      </c>
      <c r="L47" s="34"/>
    </row>
    <row r="48" spans="1:12" x14ac:dyDescent="0.25">
      <c r="A48" s="18" t="s">
        <v>84</v>
      </c>
      <c r="B48" s="6" t="s">
        <v>85</v>
      </c>
      <c r="C48" s="10">
        <v>6054.8909999999996</v>
      </c>
      <c r="D48" s="10">
        <v>1664661.2</v>
      </c>
      <c r="E48" s="10">
        <v>4666.3890000000001</v>
      </c>
      <c r="F48" s="10">
        <v>1412477</v>
      </c>
      <c r="G48" s="10">
        <v>1370.674</v>
      </c>
      <c r="H48" s="10">
        <v>245560</v>
      </c>
      <c r="I48" s="10">
        <v>17.827999999999999</v>
      </c>
      <c r="J48" s="10">
        <v>6624.2</v>
      </c>
      <c r="L48" s="34"/>
    </row>
    <row r="49" spans="1:12" x14ac:dyDescent="0.25">
      <c r="A49" s="18" t="s">
        <v>86</v>
      </c>
      <c r="B49" s="6" t="s">
        <v>87</v>
      </c>
      <c r="C49" s="10">
        <v>1745.7249999999999</v>
      </c>
      <c r="D49" s="10">
        <v>221753.5</v>
      </c>
      <c r="E49" s="10">
        <v>1169.316</v>
      </c>
      <c r="F49" s="10">
        <v>143890.70000000001</v>
      </c>
      <c r="G49" s="10">
        <v>576.40200000000004</v>
      </c>
      <c r="H49" s="10">
        <v>77862.8</v>
      </c>
      <c r="I49" s="10">
        <v>7.0000000000000001E-3</v>
      </c>
      <c r="J49" s="10">
        <v>0</v>
      </c>
      <c r="L49" s="34"/>
    </row>
    <row r="50" spans="1:12" x14ac:dyDescent="0.25">
      <c r="A50" s="18" t="s">
        <v>88</v>
      </c>
      <c r="B50" s="6" t="s">
        <v>89</v>
      </c>
      <c r="C50" s="10">
        <v>433.774</v>
      </c>
      <c r="D50" s="10">
        <v>142908.4</v>
      </c>
      <c r="E50" s="10">
        <v>165.85900000000001</v>
      </c>
      <c r="F50" s="10">
        <v>107861.3</v>
      </c>
      <c r="G50" s="10">
        <v>267.91500000000002</v>
      </c>
      <c r="H50" s="10">
        <v>35047.1</v>
      </c>
      <c r="I50" s="10">
        <v>0</v>
      </c>
      <c r="J50" s="10">
        <v>0</v>
      </c>
      <c r="L50" s="34"/>
    </row>
    <row r="51" spans="1:12" x14ac:dyDescent="0.25">
      <c r="A51" s="18" t="s">
        <v>90</v>
      </c>
      <c r="B51" s="6" t="s">
        <v>91</v>
      </c>
      <c r="C51" s="10">
        <v>498.42200000000003</v>
      </c>
      <c r="D51" s="10">
        <v>49910</v>
      </c>
      <c r="E51" s="10">
        <v>219.756</v>
      </c>
      <c r="F51" s="10">
        <v>25166.9</v>
      </c>
      <c r="G51" s="10">
        <v>278.666</v>
      </c>
      <c r="H51" s="10">
        <v>24743.1</v>
      </c>
      <c r="I51" s="10">
        <v>0</v>
      </c>
      <c r="J51" s="10">
        <v>0</v>
      </c>
      <c r="L51" s="34"/>
    </row>
    <row r="52" spans="1:12" x14ac:dyDescent="0.25">
      <c r="A52" s="18" t="s">
        <v>92</v>
      </c>
      <c r="B52" s="6" t="s">
        <v>93</v>
      </c>
      <c r="C52" s="10">
        <v>10119.243</v>
      </c>
      <c r="D52" s="10">
        <v>2127568</v>
      </c>
      <c r="E52" s="10">
        <v>7359.0659999999998</v>
      </c>
      <c r="F52" s="10">
        <v>1505039</v>
      </c>
      <c r="G52" s="10">
        <v>2760.143</v>
      </c>
      <c r="H52" s="10">
        <v>622529</v>
      </c>
      <c r="I52" s="10">
        <v>3.4000000000000002E-2</v>
      </c>
      <c r="J52" s="10">
        <v>0</v>
      </c>
      <c r="L52" s="34"/>
    </row>
    <row r="53" spans="1:12" x14ac:dyDescent="0.25">
      <c r="A53" s="18" t="s">
        <v>94</v>
      </c>
      <c r="B53" s="6" t="s">
        <v>95</v>
      </c>
      <c r="C53" s="10">
        <v>2469.1840000000002</v>
      </c>
      <c r="D53" s="10">
        <v>263751.5</v>
      </c>
      <c r="E53" s="10">
        <v>1549.0989999999999</v>
      </c>
      <c r="F53" s="10">
        <v>141747.4</v>
      </c>
      <c r="G53" s="10">
        <v>920.08399999999995</v>
      </c>
      <c r="H53" s="10">
        <v>122004.1</v>
      </c>
      <c r="I53" s="10">
        <v>1E-3</v>
      </c>
      <c r="J53" s="10">
        <v>0</v>
      </c>
      <c r="L53" s="34"/>
    </row>
    <row r="54" spans="1:12" x14ac:dyDescent="0.25">
      <c r="A54" s="18" t="s">
        <v>96</v>
      </c>
      <c r="B54" s="6" t="s">
        <v>97</v>
      </c>
      <c r="C54" s="10">
        <v>720.42700000000002</v>
      </c>
      <c r="D54" s="10">
        <v>262999.90000000002</v>
      </c>
      <c r="E54" s="10">
        <v>235.31399999999999</v>
      </c>
      <c r="F54" s="10">
        <v>59950.400000000001</v>
      </c>
      <c r="G54" s="10">
        <v>484.95100000000002</v>
      </c>
      <c r="H54" s="10">
        <v>203017.3</v>
      </c>
      <c r="I54" s="10">
        <v>0.16200000000000001</v>
      </c>
      <c r="J54" s="10">
        <v>32.200000000000003</v>
      </c>
      <c r="L54" s="34"/>
    </row>
    <row r="55" spans="1:12" x14ac:dyDescent="0.25">
      <c r="A55" s="18" t="s">
        <v>98</v>
      </c>
      <c r="B55" s="6" t="s">
        <v>99</v>
      </c>
      <c r="C55" s="10">
        <v>100.28100000000001</v>
      </c>
      <c r="D55" s="10">
        <v>48979.6</v>
      </c>
      <c r="E55" s="10">
        <v>11.468999999999999</v>
      </c>
      <c r="F55" s="10">
        <v>7043.8</v>
      </c>
      <c r="G55" s="10">
        <v>88.811999999999998</v>
      </c>
      <c r="H55" s="10">
        <v>41935.800000000003</v>
      </c>
      <c r="I55" s="10">
        <v>0</v>
      </c>
      <c r="J55" s="10">
        <v>0</v>
      </c>
      <c r="L55" s="34"/>
    </row>
    <row r="56" spans="1:12" x14ac:dyDescent="0.25">
      <c r="A56" s="18" t="s">
        <v>100</v>
      </c>
      <c r="B56" s="6" t="s">
        <v>101</v>
      </c>
      <c r="C56" s="10">
        <v>208.56800000000001</v>
      </c>
      <c r="D56" s="10">
        <v>29170.2</v>
      </c>
      <c r="E56" s="10">
        <v>0</v>
      </c>
      <c r="F56" s="10">
        <v>0</v>
      </c>
      <c r="G56" s="10">
        <v>208.56700000000001</v>
      </c>
      <c r="H56" s="10">
        <v>29170.2</v>
      </c>
      <c r="I56" s="10">
        <v>1E-3</v>
      </c>
      <c r="J56" s="10">
        <v>0</v>
      </c>
      <c r="L56" s="34"/>
    </row>
    <row r="57" spans="1:12" x14ac:dyDescent="0.25">
      <c r="A57" s="18" t="s">
        <v>102</v>
      </c>
      <c r="B57" s="6" t="s">
        <v>103</v>
      </c>
      <c r="C57" s="10">
        <v>1704.174</v>
      </c>
      <c r="D57" s="10">
        <v>269582.2</v>
      </c>
      <c r="E57" s="10">
        <v>1018.385</v>
      </c>
      <c r="F57" s="10">
        <v>159496.70000000001</v>
      </c>
      <c r="G57" s="10">
        <v>685.77</v>
      </c>
      <c r="H57" s="10">
        <v>110083.4</v>
      </c>
      <c r="I57" s="10">
        <v>1.9E-2</v>
      </c>
      <c r="J57" s="10">
        <v>2.1</v>
      </c>
      <c r="L57" s="34"/>
    </row>
    <row r="58" spans="1:12" x14ac:dyDescent="0.25">
      <c r="A58" s="18" t="s">
        <v>104</v>
      </c>
      <c r="B58" s="6" t="s">
        <v>105</v>
      </c>
      <c r="C58" s="10">
        <v>2883.2429999999999</v>
      </c>
      <c r="D58" s="10">
        <v>565609.1</v>
      </c>
      <c r="E58" s="10">
        <v>1552.2049999999999</v>
      </c>
      <c r="F58" s="10">
        <v>275644.5</v>
      </c>
      <c r="G58" s="10">
        <v>1330.99</v>
      </c>
      <c r="H58" s="10">
        <v>289882.2</v>
      </c>
      <c r="I58" s="10">
        <v>4.8000000000000001E-2</v>
      </c>
      <c r="J58" s="10">
        <v>82.4</v>
      </c>
      <c r="L58" s="34"/>
    </row>
    <row r="59" spans="1:12" x14ac:dyDescent="0.25">
      <c r="A59" s="18" t="s">
        <v>106</v>
      </c>
      <c r="B59" s="6" t="s">
        <v>170</v>
      </c>
      <c r="C59" s="10">
        <v>6974.3</v>
      </c>
      <c r="D59" s="10">
        <v>1963918.9</v>
      </c>
      <c r="E59" s="10">
        <v>6203.05</v>
      </c>
      <c r="F59" s="10">
        <v>1763561.9</v>
      </c>
      <c r="G59" s="10">
        <v>771.25</v>
      </c>
      <c r="H59" s="10">
        <v>200357</v>
      </c>
      <c r="I59" s="10">
        <v>0</v>
      </c>
      <c r="J59" s="10">
        <v>0</v>
      </c>
      <c r="L59" s="34"/>
    </row>
    <row r="60" spans="1:12" x14ac:dyDescent="0.25">
      <c r="A60" s="18" t="s">
        <v>108</v>
      </c>
      <c r="B60" s="6" t="s">
        <v>107</v>
      </c>
      <c r="C60" s="10">
        <v>3479.1410000000001</v>
      </c>
      <c r="D60" s="10">
        <v>228564.7</v>
      </c>
      <c r="E60" s="10">
        <v>2923.1660000000002</v>
      </c>
      <c r="F60" s="10">
        <v>158118.5</v>
      </c>
      <c r="G60" s="10">
        <v>555.94399999999996</v>
      </c>
      <c r="H60" s="10">
        <v>70423.899999999994</v>
      </c>
      <c r="I60" s="10">
        <v>3.1E-2</v>
      </c>
      <c r="J60" s="10">
        <v>22.3</v>
      </c>
      <c r="L60" s="34"/>
    </row>
    <row r="61" spans="1:12" x14ac:dyDescent="0.25">
      <c r="A61" s="18" t="s">
        <v>110</v>
      </c>
      <c r="B61" s="6" t="s">
        <v>109</v>
      </c>
      <c r="C61" s="10">
        <v>2107.7040000000002</v>
      </c>
      <c r="D61" s="10">
        <v>293040.5</v>
      </c>
      <c r="E61" s="10">
        <v>1439.83</v>
      </c>
      <c r="F61" s="10">
        <v>194774.39999999999</v>
      </c>
      <c r="G61" s="10">
        <v>667.87400000000002</v>
      </c>
      <c r="H61" s="10">
        <v>98266.1</v>
      </c>
      <c r="I61" s="10">
        <v>0</v>
      </c>
      <c r="J61" s="10">
        <v>0</v>
      </c>
      <c r="L61" s="34"/>
    </row>
    <row r="62" spans="1:12" x14ac:dyDescent="0.25">
      <c r="A62" s="18" t="s">
        <v>112</v>
      </c>
      <c r="B62" s="6" t="s">
        <v>111</v>
      </c>
      <c r="C62" s="10">
        <v>2707.3679999999999</v>
      </c>
      <c r="D62" s="10">
        <v>696561</v>
      </c>
      <c r="E62" s="10">
        <v>1467.664</v>
      </c>
      <c r="F62" s="10">
        <v>389052.3</v>
      </c>
      <c r="G62" s="10">
        <v>1239.6500000000001</v>
      </c>
      <c r="H62" s="10">
        <v>307397.40000000002</v>
      </c>
      <c r="I62" s="10">
        <v>5.3999999999999999E-2</v>
      </c>
      <c r="J62" s="10">
        <v>111.3</v>
      </c>
      <c r="L62" s="34"/>
    </row>
    <row r="63" spans="1:12" ht="12.75" customHeight="1" x14ac:dyDescent="0.25">
      <c r="A63" s="18" t="s">
        <v>114</v>
      </c>
      <c r="B63" s="6" t="s">
        <v>113</v>
      </c>
      <c r="C63" s="10">
        <v>305.11799999999999</v>
      </c>
      <c r="D63" s="10">
        <v>74177.2</v>
      </c>
      <c r="E63" s="10">
        <v>46.03</v>
      </c>
      <c r="F63" s="10">
        <v>8092.2</v>
      </c>
      <c r="G63" s="10">
        <v>259.08800000000002</v>
      </c>
      <c r="H63" s="10">
        <v>66085</v>
      </c>
      <c r="I63" s="10">
        <v>0</v>
      </c>
      <c r="J63" s="10">
        <v>0</v>
      </c>
      <c r="L63" s="34"/>
    </row>
    <row r="64" spans="1:12" x14ac:dyDescent="0.25">
      <c r="A64" s="18" t="s">
        <v>116</v>
      </c>
      <c r="B64" s="6" t="s">
        <v>115</v>
      </c>
      <c r="C64" s="10">
        <v>16158.762000000001</v>
      </c>
      <c r="D64" s="10">
        <v>6702125.7000000002</v>
      </c>
      <c r="E64" s="10">
        <v>12896.157999999999</v>
      </c>
      <c r="F64" s="10">
        <v>5922447.2000000002</v>
      </c>
      <c r="G64" s="10">
        <v>3262.5120000000002</v>
      </c>
      <c r="H64" s="10">
        <v>779407.5</v>
      </c>
      <c r="I64" s="10">
        <v>9.1999999999999998E-2</v>
      </c>
      <c r="J64" s="10">
        <v>271</v>
      </c>
      <c r="L64" s="34"/>
    </row>
    <row r="65" spans="1:12" x14ac:dyDescent="0.25">
      <c r="A65" s="18" t="s">
        <v>118</v>
      </c>
      <c r="B65" s="6" t="s">
        <v>117</v>
      </c>
      <c r="C65" s="10">
        <v>514.91099999999994</v>
      </c>
      <c r="D65" s="10">
        <v>51722.2</v>
      </c>
      <c r="E65" s="10">
        <v>113.169</v>
      </c>
      <c r="F65" s="10">
        <v>10362.5</v>
      </c>
      <c r="G65" s="10">
        <v>401.74099999999999</v>
      </c>
      <c r="H65" s="10">
        <v>41359.699999999997</v>
      </c>
      <c r="I65" s="10">
        <v>1E-3</v>
      </c>
      <c r="J65" s="10">
        <v>0</v>
      </c>
      <c r="L65" s="34"/>
    </row>
    <row r="66" spans="1:12" x14ac:dyDescent="0.25">
      <c r="A66" s="18" t="s">
        <v>120</v>
      </c>
      <c r="B66" s="6" t="s">
        <v>119</v>
      </c>
      <c r="C66" s="10">
        <v>1464.0150000000001</v>
      </c>
      <c r="D66" s="10">
        <v>156007</v>
      </c>
      <c r="E66" s="10">
        <v>994.77700000000004</v>
      </c>
      <c r="F66" s="10">
        <v>92503.4</v>
      </c>
      <c r="G66" s="10">
        <v>469.238</v>
      </c>
      <c r="H66" s="10">
        <v>63503.6</v>
      </c>
      <c r="I66" s="10">
        <v>0</v>
      </c>
      <c r="J66" s="10">
        <v>0</v>
      </c>
      <c r="L66" s="34"/>
    </row>
    <row r="67" spans="1:12" x14ac:dyDescent="0.25">
      <c r="A67" s="18" t="s">
        <v>122</v>
      </c>
      <c r="B67" s="6" t="s">
        <v>121</v>
      </c>
      <c r="C67" s="10">
        <v>17403.830999999998</v>
      </c>
      <c r="D67" s="10">
        <v>4174589.9</v>
      </c>
      <c r="E67" s="10">
        <v>14383.607</v>
      </c>
      <c r="F67" s="10">
        <v>3664251.5</v>
      </c>
      <c r="G67" s="10">
        <v>3020.2080000000001</v>
      </c>
      <c r="H67" s="10">
        <v>510330.2</v>
      </c>
      <c r="I67" s="10">
        <v>1.6E-2</v>
      </c>
      <c r="J67" s="10">
        <v>8.1999999999999993</v>
      </c>
      <c r="L67" s="34"/>
    </row>
    <row r="68" spans="1:12" x14ac:dyDescent="0.25">
      <c r="A68" s="18" t="s">
        <v>124</v>
      </c>
      <c r="B68" s="6" t="s">
        <v>123</v>
      </c>
      <c r="C68" s="10">
        <v>3379.1610000000001</v>
      </c>
      <c r="D68" s="10">
        <v>597719.80000000005</v>
      </c>
      <c r="E68" s="10">
        <v>2543.355</v>
      </c>
      <c r="F68" s="10">
        <v>434043.5</v>
      </c>
      <c r="G68" s="10">
        <v>835.80600000000004</v>
      </c>
      <c r="H68" s="10">
        <v>163676.29999999999</v>
      </c>
      <c r="I68" s="10">
        <v>0</v>
      </c>
      <c r="J68" s="10">
        <v>0</v>
      </c>
      <c r="L68" s="34"/>
    </row>
    <row r="69" spans="1:12" x14ac:dyDescent="0.25">
      <c r="A69" s="18" t="s">
        <v>126</v>
      </c>
      <c r="B69" s="6" t="s">
        <v>125</v>
      </c>
      <c r="C69" s="10">
        <v>13807.995999999999</v>
      </c>
      <c r="D69" s="10">
        <v>3409871.1</v>
      </c>
      <c r="E69" s="10">
        <v>10851.298000000001</v>
      </c>
      <c r="F69" s="10">
        <v>2790326</v>
      </c>
      <c r="G69" s="10">
        <v>2956.6460000000002</v>
      </c>
      <c r="H69" s="10">
        <v>619544.9</v>
      </c>
      <c r="I69" s="10">
        <v>5.1999999999999998E-2</v>
      </c>
      <c r="J69" s="10">
        <v>0.2</v>
      </c>
      <c r="L69" s="34"/>
    </row>
    <row r="70" spans="1:12" x14ac:dyDescent="0.25">
      <c r="A70" s="18" t="s">
        <v>128</v>
      </c>
      <c r="B70" s="6" t="s">
        <v>127</v>
      </c>
      <c r="C70" s="10">
        <v>40861.057999999997</v>
      </c>
      <c r="D70" s="10">
        <v>17122228.899999999</v>
      </c>
      <c r="E70" s="10">
        <v>37447.436999999998</v>
      </c>
      <c r="F70" s="10">
        <v>15398026</v>
      </c>
      <c r="G70" s="10">
        <v>3393.9279999999999</v>
      </c>
      <c r="H70" s="10">
        <v>1717453.9</v>
      </c>
      <c r="I70" s="10">
        <v>19.693000000000001</v>
      </c>
      <c r="J70" s="10">
        <v>6749</v>
      </c>
      <c r="L70" s="34"/>
    </row>
    <row r="71" spans="1:12" x14ac:dyDescent="0.25">
      <c r="A71" s="18" t="s">
        <v>130</v>
      </c>
      <c r="B71" s="6" t="s">
        <v>129</v>
      </c>
      <c r="C71" s="10">
        <v>6036.5110000000004</v>
      </c>
      <c r="D71" s="10">
        <v>842844.3</v>
      </c>
      <c r="E71" s="10">
        <v>4229.4660000000003</v>
      </c>
      <c r="F71" s="10">
        <v>533601.4</v>
      </c>
      <c r="G71" s="10">
        <v>1807.0239999999999</v>
      </c>
      <c r="H71" s="10">
        <v>309236</v>
      </c>
      <c r="I71" s="10">
        <v>2.1000000000000001E-2</v>
      </c>
      <c r="J71" s="10">
        <v>6.9</v>
      </c>
      <c r="L71" s="34"/>
    </row>
    <row r="72" spans="1:12" x14ac:dyDescent="0.25">
      <c r="A72" s="18" t="s">
        <v>132</v>
      </c>
      <c r="B72" s="6" t="s">
        <v>131</v>
      </c>
      <c r="C72" s="10">
        <v>1377.009</v>
      </c>
      <c r="D72" s="10">
        <v>447907.2</v>
      </c>
      <c r="E72" s="10">
        <v>693.96900000000005</v>
      </c>
      <c r="F72" s="10">
        <v>228726.3</v>
      </c>
      <c r="G72" s="10">
        <v>682.96699999999998</v>
      </c>
      <c r="H72" s="10">
        <v>219107.9</v>
      </c>
      <c r="I72" s="10">
        <v>7.2999999999999995E-2</v>
      </c>
      <c r="J72" s="10">
        <v>73</v>
      </c>
      <c r="L72" s="34"/>
    </row>
    <row r="73" spans="1:12" x14ac:dyDescent="0.25">
      <c r="A73" s="18" t="s">
        <v>134</v>
      </c>
      <c r="B73" s="6" t="s">
        <v>133</v>
      </c>
      <c r="C73" s="10">
        <v>24171.269</v>
      </c>
      <c r="D73" s="10">
        <v>7842258</v>
      </c>
      <c r="E73" s="10">
        <v>21022.940999999999</v>
      </c>
      <c r="F73" s="10">
        <v>7058174.7000000002</v>
      </c>
      <c r="G73" s="10">
        <v>3133.6329999999998</v>
      </c>
      <c r="H73" s="10">
        <v>777788.8</v>
      </c>
      <c r="I73" s="10">
        <v>14.695</v>
      </c>
      <c r="J73" s="10">
        <v>6294.5</v>
      </c>
      <c r="L73" s="34"/>
    </row>
    <row r="74" spans="1:12" x14ac:dyDescent="0.25">
      <c r="A74" s="18" t="s">
        <v>136</v>
      </c>
      <c r="B74" s="6" t="s">
        <v>171</v>
      </c>
      <c r="C74" s="10">
        <v>617.76499999999999</v>
      </c>
      <c r="D74" s="10">
        <v>145184.70000000001</v>
      </c>
      <c r="E74" s="10">
        <v>462.74099999999999</v>
      </c>
      <c r="F74" s="10">
        <v>99380.7</v>
      </c>
      <c r="G74" s="10">
        <v>155.01599999999999</v>
      </c>
      <c r="H74" s="10">
        <v>45801.9</v>
      </c>
      <c r="I74" s="10">
        <v>8.0000000000000002E-3</v>
      </c>
      <c r="J74" s="10">
        <v>2.1</v>
      </c>
      <c r="L74" s="34"/>
    </row>
    <row r="75" spans="1:12" x14ac:dyDescent="0.25">
      <c r="A75" s="18" t="s">
        <v>138</v>
      </c>
      <c r="B75" s="6" t="s">
        <v>135</v>
      </c>
      <c r="C75" s="10">
        <v>1969.56</v>
      </c>
      <c r="D75" s="10">
        <v>286011</v>
      </c>
      <c r="E75" s="10">
        <v>975.87400000000002</v>
      </c>
      <c r="F75" s="10">
        <v>139064.9</v>
      </c>
      <c r="G75" s="10">
        <v>993.65899999999999</v>
      </c>
      <c r="H75" s="10">
        <v>146946.1</v>
      </c>
      <c r="I75" s="10">
        <v>2.7E-2</v>
      </c>
      <c r="J75" s="10">
        <v>0</v>
      </c>
      <c r="L75" s="34"/>
    </row>
    <row r="76" spans="1:12" x14ac:dyDescent="0.25">
      <c r="A76" s="18" t="s">
        <v>140</v>
      </c>
      <c r="B76" s="6" t="s">
        <v>137</v>
      </c>
      <c r="C76" s="10">
        <v>7222.0879999999997</v>
      </c>
      <c r="D76" s="10">
        <v>1520655.2</v>
      </c>
      <c r="E76" s="10">
        <v>5409.4129999999996</v>
      </c>
      <c r="F76" s="10">
        <v>1191506.3</v>
      </c>
      <c r="G76" s="10">
        <v>1812.644</v>
      </c>
      <c r="H76" s="10">
        <v>329148.90000000002</v>
      </c>
      <c r="I76" s="10">
        <v>3.1E-2</v>
      </c>
      <c r="J76" s="10">
        <v>0</v>
      </c>
      <c r="L76" s="34"/>
    </row>
    <row r="77" spans="1:12" x14ac:dyDescent="0.25">
      <c r="A77" s="18" t="s">
        <v>142</v>
      </c>
      <c r="B77" s="6" t="s">
        <v>139</v>
      </c>
      <c r="C77" s="10">
        <v>1629.077</v>
      </c>
      <c r="D77" s="10">
        <v>299711.59999999998</v>
      </c>
      <c r="E77" s="10">
        <v>856.60400000000004</v>
      </c>
      <c r="F77" s="10">
        <v>169625.7</v>
      </c>
      <c r="G77" s="10">
        <v>772.42600000000004</v>
      </c>
      <c r="H77" s="10">
        <v>130071.3</v>
      </c>
      <c r="I77" s="10">
        <v>4.7E-2</v>
      </c>
      <c r="J77" s="10">
        <v>14.6</v>
      </c>
      <c r="L77" s="34"/>
    </row>
    <row r="78" spans="1:12" x14ac:dyDescent="0.25">
      <c r="A78" s="18" t="s">
        <v>144</v>
      </c>
      <c r="B78" s="6" t="s">
        <v>141</v>
      </c>
      <c r="C78" s="10">
        <v>2605.759</v>
      </c>
      <c r="D78" s="10">
        <v>413630.5</v>
      </c>
      <c r="E78" s="10">
        <v>1573.68</v>
      </c>
      <c r="F78" s="10">
        <v>251867</v>
      </c>
      <c r="G78" s="10">
        <v>1032.0530000000001</v>
      </c>
      <c r="H78" s="10">
        <v>161761.1</v>
      </c>
      <c r="I78" s="10">
        <v>2.5999999999999999E-2</v>
      </c>
      <c r="J78" s="10">
        <v>2.4</v>
      </c>
      <c r="L78" s="34"/>
    </row>
    <row r="79" spans="1:12" x14ac:dyDescent="0.25">
      <c r="A79" s="18" t="s">
        <v>146</v>
      </c>
      <c r="B79" s="6" t="s">
        <v>143</v>
      </c>
      <c r="C79" s="10">
        <v>2687.4690000000001</v>
      </c>
      <c r="D79" s="10">
        <v>715686.1</v>
      </c>
      <c r="E79" s="10">
        <v>1427.692</v>
      </c>
      <c r="F79" s="10">
        <v>461400.8</v>
      </c>
      <c r="G79" s="10">
        <v>1259.7059999999999</v>
      </c>
      <c r="H79" s="10">
        <v>254239.5</v>
      </c>
      <c r="I79" s="10">
        <v>7.0999999999999994E-2</v>
      </c>
      <c r="J79" s="10">
        <v>45.8</v>
      </c>
      <c r="L79" s="34"/>
    </row>
    <row r="80" spans="1:12" x14ac:dyDescent="0.25">
      <c r="A80" s="18" t="s">
        <v>148</v>
      </c>
      <c r="B80" s="6" t="s">
        <v>145</v>
      </c>
      <c r="C80" s="10">
        <v>3036.83</v>
      </c>
      <c r="D80" s="10">
        <v>748566.8</v>
      </c>
      <c r="E80" s="10">
        <v>1983.7619999999999</v>
      </c>
      <c r="F80" s="10">
        <v>544227.80000000005</v>
      </c>
      <c r="G80" s="10">
        <v>1053.067</v>
      </c>
      <c r="H80" s="10">
        <v>204339</v>
      </c>
      <c r="I80" s="10">
        <v>1E-3</v>
      </c>
      <c r="J80" s="10">
        <v>0</v>
      </c>
      <c r="L80" s="34"/>
    </row>
    <row r="81" spans="1:12" x14ac:dyDescent="0.25">
      <c r="A81" s="18" t="s">
        <v>150</v>
      </c>
      <c r="B81" s="6" t="s">
        <v>147</v>
      </c>
      <c r="C81" s="10">
        <v>12869.684999999999</v>
      </c>
      <c r="D81" s="10">
        <v>8191106.7999999998</v>
      </c>
      <c r="E81" s="10">
        <v>9398.7800000000007</v>
      </c>
      <c r="F81" s="10">
        <v>5546460.2999999998</v>
      </c>
      <c r="G81" s="10">
        <v>3470.81</v>
      </c>
      <c r="H81" s="10">
        <v>2644564.9</v>
      </c>
      <c r="I81" s="10">
        <v>9.5000000000000001E-2</v>
      </c>
      <c r="J81" s="10">
        <v>81.599999999999994</v>
      </c>
      <c r="L81" s="34"/>
    </row>
    <row r="82" spans="1:12" x14ac:dyDescent="0.25">
      <c r="A82" s="18" t="s">
        <v>152</v>
      </c>
      <c r="B82" s="6" t="s">
        <v>149</v>
      </c>
      <c r="C82" s="10">
        <v>5138.9210000000003</v>
      </c>
      <c r="D82" s="10">
        <v>955988.3</v>
      </c>
      <c r="E82" s="10">
        <v>3681.87</v>
      </c>
      <c r="F82" s="10">
        <v>674030.7</v>
      </c>
      <c r="G82" s="10">
        <v>1456.991</v>
      </c>
      <c r="H82" s="10">
        <v>281892.7</v>
      </c>
      <c r="I82" s="10">
        <v>0.06</v>
      </c>
      <c r="J82" s="10">
        <v>64.900000000000006</v>
      </c>
      <c r="L82" s="34"/>
    </row>
    <row r="83" spans="1:12" x14ac:dyDescent="0.25">
      <c r="A83" s="18" t="s">
        <v>154</v>
      </c>
      <c r="B83" s="6" t="s">
        <v>151</v>
      </c>
      <c r="C83" s="10">
        <v>3514.0929999999998</v>
      </c>
      <c r="D83" s="10">
        <v>680671.5</v>
      </c>
      <c r="E83" s="10">
        <v>2486.5700000000002</v>
      </c>
      <c r="F83" s="10">
        <v>512492</v>
      </c>
      <c r="G83" s="10">
        <v>1027.5229999999999</v>
      </c>
      <c r="H83" s="10">
        <v>168179.5</v>
      </c>
      <c r="I83" s="10">
        <v>0</v>
      </c>
      <c r="J83" s="10">
        <v>0</v>
      </c>
      <c r="L83" s="34"/>
    </row>
    <row r="84" spans="1:12" x14ac:dyDescent="0.25">
      <c r="A84" s="18" t="s">
        <v>156</v>
      </c>
      <c r="B84" s="6" t="s">
        <v>153</v>
      </c>
      <c r="C84" s="10">
        <v>11226.022999999999</v>
      </c>
      <c r="D84" s="10">
        <v>2765199.8</v>
      </c>
      <c r="E84" s="10">
        <v>9719.4449999999997</v>
      </c>
      <c r="F84" s="10">
        <v>2521925.9</v>
      </c>
      <c r="G84" s="10">
        <v>1506.5250000000001</v>
      </c>
      <c r="H84" s="10">
        <v>243053.7</v>
      </c>
      <c r="I84" s="10">
        <v>5.2999999999999999E-2</v>
      </c>
      <c r="J84" s="10">
        <v>220.2</v>
      </c>
      <c r="L84" s="34"/>
    </row>
    <row r="85" spans="1:12" x14ac:dyDescent="0.25">
      <c r="A85" s="18" t="s">
        <v>158</v>
      </c>
      <c r="B85" s="6" t="s">
        <v>155</v>
      </c>
      <c r="C85" s="10">
        <v>10462.203</v>
      </c>
      <c r="D85" s="10">
        <v>2554223.1</v>
      </c>
      <c r="E85" s="10">
        <v>7374.29</v>
      </c>
      <c r="F85" s="10">
        <v>2071521.1</v>
      </c>
      <c r="G85" s="10">
        <v>3087.8809999999999</v>
      </c>
      <c r="H85" s="10">
        <v>482701.9</v>
      </c>
      <c r="I85" s="10">
        <v>3.2000000000000001E-2</v>
      </c>
      <c r="J85" s="10">
        <v>0.1</v>
      </c>
      <c r="L85" s="34"/>
    </row>
    <row r="86" spans="1:12" x14ac:dyDescent="0.25">
      <c r="A86" s="18" t="s">
        <v>160</v>
      </c>
      <c r="B86" s="6" t="s">
        <v>157</v>
      </c>
      <c r="C86" s="10">
        <v>408.27100000000002</v>
      </c>
      <c r="D86" s="10">
        <v>216922.7</v>
      </c>
      <c r="E86" s="10">
        <v>185.71299999999999</v>
      </c>
      <c r="F86" s="10">
        <v>86305.2</v>
      </c>
      <c r="G86" s="10">
        <v>222.55699999999999</v>
      </c>
      <c r="H86" s="10">
        <v>130617.5</v>
      </c>
      <c r="I86" s="10">
        <v>1E-3</v>
      </c>
      <c r="J86" s="10">
        <v>0</v>
      </c>
      <c r="L86" s="34"/>
    </row>
    <row r="87" spans="1:12" x14ac:dyDescent="0.25">
      <c r="A87" s="18" t="s">
        <v>162</v>
      </c>
      <c r="B87" s="6" t="s">
        <v>159</v>
      </c>
      <c r="C87" s="10">
        <v>2507.5749999999998</v>
      </c>
      <c r="D87" s="10">
        <v>372994.4</v>
      </c>
      <c r="E87" s="10">
        <v>1642.405</v>
      </c>
      <c r="F87" s="10">
        <v>231781.3</v>
      </c>
      <c r="G87" s="10">
        <v>865.12800000000004</v>
      </c>
      <c r="H87" s="10">
        <v>141197.20000000001</v>
      </c>
      <c r="I87" s="10">
        <v>4.2000000000000003E-2</v>
      </c>
      <c r="J87" s="10">
        <v>15.9</v>
      </c>
      <c r="L87" s="34"/>
    </row>
    <row r="88" spans="1:12" x14ac:dyDescent="0.25">
      <c r="A88" s="18" t="s">
        <v>174</v>
      </c>
      <c r="B88" s="6" t="s">
        <v>161</v>
      </c>
      <c r="C88" s="10">
        <v>132.048</v>
      </c>
      <c r="D88" s="10">
        <v>34760</v>
      </c>
      <c r="E88" s="10">
        <v>4.3600000000000003</v>
      </c>
      <c r="F88" s="10">
        <v>2517.1999999999998</v>
      </c>
      <c r="G88" s="10">
        <v>127.688</v>
      </c>
      <c r="H88" s="10">
        <v>32242.799999999999</v>
      </c>
      <c r="I88" s="10">
        <v>0</v>
      </c>
      <c r="J88" s="10">
        <v>0</v>
      </c>
      <c r="L88" s="34"/>
    </row>
    <row r="89" spans="1:12" x14ac:dyDescent="0.25">
      <c r="A89" s="18" t="s">
        <v>175</v>
      </c>
      <c r="B89" s="6" t="s">
        <v>163</v>
      </c>
      <c r="C89" s="13">
        <v>3424.835</v>
      </c>
      <c r="D89" s="13">
        <v>1076489.1000000001</v>
      </c>
      <c r="E89" s="13">
        <v>2181.02</v>
      </c>
      <c r="F89" s="13">
        <v>802029.8</v>
      </c>
      <c r="G89" s="13">
        <v>1243.8119999999999</v>
      </c>
      <c r="H89" s="13">
        <v>274449.09999999998</v>
      </c>
      <c r="I89" s="13">
        <v>3.0000000000000001E-3</v>
      </c>
      <c r="J89" s="13">
        <v>10.199999999999999</v>
      </c>
      <c r="L89" s="34"/>
    </row>
    <row r="90" spans="1:12" ht="14.4" x14ac:dyDescent="0.3">
      <c r="A90" s="35"/>
      <c r="B90" s="35"/>
      <c r="C90" s="35"/>
      <c r="D90" s="35"/>
      <c r="E90" s="36"/>
      <c r="F90" s="36"/>
      <c r="G90" s="37"/>
      <c r="H90" s="37"/>
      <c r="I90" s="37"/>
      <c r="J90" s="37"/>
    </row>
    <row r="91" spans="1:12" ht="14.4" x14ac:dyDescent="0.3">
      <c r="A91" s="38"/>
      <c r="B91" s="45" t="s">
        <v>169</v>
      </c>
      <c r="C91" s="46"/>
      <c r="D91" s="46"/>
      <c r="E91" s="46"/>
      <c r="F91" s="39"/>
    </row>
    <row r="92" spans="1:12" ht="14.4" x14ac:dyDescent="0.25">
      <c r="A92" s="38"/>
      <c r="B92" s="38"/>
      <c r="C92" s="38"/>
      <c r="D92" s="38"/>
      <c r="E92" s="39"/>
      <c r="F92" s="39"/>
    </row>
    <row r="93" spans="1:12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8" bottom="0.41" header="0.33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pane ySplit="8" topLeftCell="A51" activePane="bottomLeft" state="frozen"/>
      <selection activeCell="I37" sqref="I37"/>
      <selection pane="bottomLeft" activeCell="I37" sqref="I37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42">
        <v>383616.71</v>
      </c>
      <c r="D8" s="42">
        <v>374316392.5</v>
      </c>
      <c r="E8" s="42">
        <v>320260.261</v>
      </c>
      <c r="F8" s="42">
        <v>306317548.30000001</v>
      </c>
      <c r="G8" s="42">
        <v>63229.974000000002</v>
      </c>
      <c r="H8" s="42">
        <v>39667483.799999997</v>
      </c>
      <c r="I8" s="42">
        <v>126.47499999999999</v>
      </c>
      <c r="J8" s="42">
        <v>28331360.399999999</v>
      </c>
    </row>
    <row r="9" spans="1:10" x14ac:dyDescent="0.25">
      <c r="A9" s="5" t="s">
        <v>6</v>
      </c>
      <c r="B9" s="6" t="s">
        <v>7</v>
      </c>
      <c r="C9" s="43">
        <v>2654.7310000000002</v>
      </c>
      <c r="D9" s="43">
        <v>411370</v>
      </c>
      <c r="E9" s="43">
        <v>1501.0070000000001</v>
      </c>
      <c r="F9" s="43">
        <v>291064.2</v>
      </c>
      <c r="G9" s="43">
        <v>1153.723</v>
      </c>
      <c r="H9" s="43">
        <v>120305.8</v>
      </c>
      <c r="I9" s="43">
        <v>1E-3</v>
      </c>
      <c r="J9" s="43">
        <v>0</v>
      </c>
    </row>
    <row r="10" spans="1:10" x14ac:dyDescent="0.25">
      <c r="A10" s="5" t="s">
        <v>8</v>
      </c>
      <c r="B10" s="6" t="s">
        <v>9</v>
      </c>
      <c r="C10" s="43">
        <v>1090.3040000000001</v>
      </c>
      <c r="D10" s="43">
        <v>214197.5</v>
      </c>
      <c r="E10" s="43">
        <v>540.96199999999999</v>
      </c>
      <c r="F10" s="43">
        <v>147549.79999999999</v>
      </c>
      <c r="G10" s="43">
        <v>549.34199999999998</v>
      </c>
      <c r="H10" s="43">
        <v>66647.7</v>
      </c>
      <c r="I10" s="43">
        <v>0</v>
      </c>
      <c r="J10" s="43">
        <v>0</v>
      </c>
    </row>
    <row r="11" spans="1:10" x14ac:dyDescent="0.25">
      <c r="A11" s="5" t="s">
        <v>10</v>
      </c>
      <c r="B11" s="6" t="s">
        <v>11</v>
      </c>
      <c r="C11" s="43">
        <v>1390.633</v>
      </c>
      <c r="D11" s="43">
        <v>280856.5</v>
      </c>
      <c r="E11" s="43">
        <v>762.37800000000004</v>
      </c>
      <c r="F11" s="43">
        <v>131907.29999999999</v>
      </c>
      <c r="G11" s="43">
        <v>628.25300000000004</v>
      </c>
      <c r="H11" s="43">
        <v>148949.20000000001</v>
      </c>
      <c r="I11" s="43">
        <v>2E-3</v>
      </c>
      <c r="J11" s="43">
        <v>0</v>
      </c>
    </row>
    <row r="12" spans="1:10" x14ac:dyDescent="0.25">
      <c r="A12" s="5" t="s">
        <v>12</v>
      </c>
      <c r="B12" s="6" t="s">
        <v>13</v>
      </c>
      <c r="C12" s="43">
        <v>1011.1079999999999</v>
      </c>
      <c r="D12" s="43">
        <v>147479.6</v>
      </c>
      <c r="E12" s="43">
        <v>519.85400000000004</v>
      </c>
      <c r="F12" s="43">
        <v>70024.100000000006</v>
      </c>
      <c r="G12" s="43">
        <v>491.25400000000002</v>
      </c>
      <c r="H12" s="43">
        <v>77455.5</v>
      </c>
      <c r="I12" s="43">
        <v>0</v>
      </c>
      <c r="J12" s="43">
        <v>0</v>
      </c>
    </row>
    <row r="13" spans="1:10" x14ac:dyDescent="0.25">
      <c r="A13" s="5" t="s">
        <v>14</v>
      </c>
      <c r="B13" s="6" t="s">
        <v>15</v>
      </c>
      <c r="C13" s="43">
        <v>2030.567</v>
      </c>
      <c r="D13" s="43">
        <v>379592.2</v>
      </c>
      <c r="E13" s="43">
        <v>1247.9110000000001</v>
      </c>
      <c r="F13" s="43">
        <v>273105.90000000002</v>
      </c>
      <c r="G13" s="43">
        <v>782.64200000000005</v>
      </c>
      <c r="H13" s="43">
        <v>106485.4</v>
      </c>
      <c r="I13" s="43">
        <v>1.4E-2</v>
      </c>
      <c r="J13" s="43">
        <v>0.9</v>
      </c>
    </row>
    <row r="14" spans="1:10" x14ac:dyDescent="0.25">
      <c r="A14" s="5" t="s">
        <v>16</v>
      </c>
      <c r="B14" s="6" t="s">
        <v>17</v>
      </c>
      <c r="C14" s="43">
        <v>1372.604</v>
      </c>
      <c r="D14" s="43">
        <v>168288.4</v>
      </c>
      <c r="E14" s="43">
        <v>464.80599999999998</v>
      </c>
      <c r="F14" s="43">
        <v>97034.6</v>
      </c>
      <c r="G14" s="43">
        <v>907.79700000000003</v>
      </c>
      <c r="H14" s="43">
        <v>71253.8</v>
      </c>
      <c r="I14" s="43">
        <v>1E-3</v>
      </c>
      <c r="J14" s="43">
        <v>0</v>
      </c>
    </row>
    <row r="15" spans="1:10" x14ac:dyDescent="0.25">
      <c r="A15" s="5" t="s">
        <v>18</v>
      </c>
      <c r="B15" s="6" t="s">
        <v>19</v>
      </c>
      <c r="C15" s="43">
        <v>1339.2280000000001</v>
      </c>
      <c r="D15" s="43">
        <v>175853</v>
      </c>
      <c r="E15" s="43">
        <v>706.24599999999998</v>
      </c>
      <c r="F15" s="43">
        <v>101455.5</v>
      </c>
      <c r="G15" s="43">
        <v>632.97900000000004</v>
      </c>
      <c r="H15" s="43">
        <v>74397.5</v>
      </c>
      <c r="I15" s="43">
        <v>3.0000000000000001E-3</v>
      </c>
      <c r="J15" s="43">
        <v>0</v>
      </c>
    </row>
    <row r="16" spans="1:10" x14ac:dyDescent="0.25">
      <c r="A16" s="5" t="s">
        <v>20</v>
      </c>
      <c r="B16" s="6" t="s">
        <v>21</v>
      </c>
      <c r="C16" s="43">
        <v>2563.4870000000001</v>
      </c>
      <c r="D16" s="43">
        <v>548494</v>
      </c>
      <c r="E16" s="43">
        <v>1607.876</v>
      </c>
      <c r="F16" s="43">
        <v>382913</v>
      </c>
      <c r="G16" s="43">
        <v>955.61099999999999</v>
      </c>
      <c r="H16" s="43">
        <v>165581</v>
      </c>
      <c r="I16" s="43">
        <v>0</v>
      </c>
      <c r="J16" s="43">
        <v>0</v>
      </c>
    </row>
    <row r="17" spans="1:10" x14ac:dyDescent="0.25">
      <c r="A17" s="5" t="s">
        <v>22</v>
      </c>
      <c r="B17" s="6" t="s">
        <v>23</v>
      </c>
      <c r="C17" s="43">
        <v>2321.1010000000001</v>
      </c>
      <c r="D17" s="43">
        <v>490757.7</v>
      </c>
      <c r="E17" s="43">
        <v>1529.614</v>
      </c>
      <c r="F17" s="43">
        <v>395263.2</v>
      </c>
      <c r="G17" s="43">
        <v>791.48299999999995</v>
      </c>
      <c r="H17" s="43">
        <v>95494.5</v>
      </c>
      <c r="I17" s="43">
        <v>4.0000000000000001E-3</v>
      </c>
      <c r="J17" s="43">
        <v>0</v>
      </c>
    </row>
    <row r="18" spans="1:10" x14ac:dyDescent="0.25">
      <c r="A18" s="5" t="s">
        <v>24</v>
      </c>
      <c r="B18" s="6" t="s">
        <v>25</v>
      </c>
      <c r="C18" s="43">
        <v>4770.7449999999999</v>
      </c>
      <c r="D18" s="43">
        <v>1408483.8</v>
      </c>
      <c r="E18" s="43">
        <v>3986.596</v>
      </c>
      <c r="F18" s="43">
        <v>1239020.6000000001</v>
      </c>
      <c r="G18" s="43">
        <v>784.12400000000002</v>
      </c>
      <c r="H18" s="43">
        <v>169463.1</v>
      </c>
      <c r="I18" s="43">
        <v>2.5000000000000001E-2</v>
      </c>
      <c r="J18" s="43">
        <v>9.9999999999999603E-2</v>
      </c>
    </row>
    <row r="19" spans="1:10" x14ac:dyDescent="0.25">
      <c r="A19" s="5" t="s">
        <v>26</v>
      </c>
      <c r="B19" s="6" t="s">
        <v>27</v>
      </c>
      <c r="C19" s="43">
        <v>95.182000000000002</v>
      </c>
      <c r="D19" s="43">
        <v>14723.7</v>
      </c>
      <c r="E19" s="43">
        <v>10.339</v>
      </c>
      <c r="F19" s="43">
        <v>3511.1</v>
      </c>
      <c r="G19" s="43">
        <v>84.843000000000004</v>
      </c>
      <c r="H19" s="43">
        <v>11212.6</v>
      </c>
      <c r="I19" s="43">
        <v>0</v>
      </c>
      <c r="J19" s="43">
        <v>0</v>
      </c>
    </row>
    <row r="20" spans="1:10" x14ac:dyDescent="0.25">
      <c r="A20" s="5" t="s">
        <v>28</v>
      </c>
      <c r="B20" s="6" t="s">
        <v>29</v>
      </c>
      <c r="C20" s="43">
        <v>995.43200000000002</v>
      </c>
      <c r="D20" s="43">
        <v>142918</v>
      </c>
      <c r="E20" s="43">
        <v>509.61</v>
      </c>
      <c r="F20" s="43">
        <v>67216.100000000006</v>
      </c>
      <c r="G20" s="43">
        <v>485.822</v>
      </c>
      <c r="H20" s="43">
        <v>75701.899999999994</v>
      </c>
      <c r="I20" s="43">
        <v>0</v>
      </c>
      <c r="J20" s="43">
        <v>0</v>
      </c>
    </row>
    <row r="21" spans="1:10" x14ac:dyDescent="0.25">
      <c r="A21" s="5" t="s">
        <v>30</v>
      </c>
      <c r="B21" s="6" t="s">
        <v>31</v>
      </c>
      <c r="C21" s="43">
        <v>1081.8440000000001</v>
      </c>
      <c r="D21" s="43">
        <v>198536</v>
      </c>
      <c r="E21" s="43">
        <v>697.45500000000004</v>
      </c>
      <c r="F21" s="43">
        <v>136465.1</v>
      </c>
      <c r="G21" s="43">
        <v>384.38900000000001</v>
      </c>
      <c r="H21" s="43">
        <v>62070.9</v>
      </c>
      <c r="I21" s="43">
        <v>0</v>
      </c>
      <c r="J21" s="43">
        <v>0</v>
      </c>
    </row>
    <row r="22" spans="1:10" x14ac:dyDescent="0.25">
      <c r="A22" s="5" t="s">
        <v>32</v>
      </c>
      <c r="B22" s="6" t="s">
        <v>33</v>
      </c>
      <c r="C22" s="43">
        <v>3376.4470000000001</v>
      </c>
      <c r="D22" s="43">
        <v>785113.4</v>
      </c>
      <c r="E22" s="43">
        <v>2160.5239999999999</v>
      </c>
      <c r="F22" s="43">
        <v>569986.1</v>
      </c>
      <c r="G22" s="43">
        <v>1215.8979999999999</v>
      </c>
      <c r="H22" s="43">
        <v>215125.3</v>
      </c>
      <c r="I22" s="43">
        <v>2.5000000000000001E-2</v>
      </c>
      <c r="J22" s="43">
        <v>2</v>
      </c>
    </row>
    <row r="23" spans="1:10" x14ac:dyDescent="0.25">
      <c r="A23" s="5" t="s">
        <v>34</v>
      </c>
      <c r="B23" s="6" t="s">
        <v>35</v>
      </c>
      <c r="C23" s="43">
        <v>247.994</v>
      </c>
      <c r="D23" s="43">
        <v>95971.3</v>
      </c>
      <c r="E23" s="43">
        <v>96.195999999999998</v>
      </c>
      <c r="F23" s="43">
        <v>54079.7</v>
      </c>
      <c r="G23" s="43">
        <v>151.75700000000001</v>
      </c>
      <c r="H23" s="43">
        <v>41887.5</v>
      </c>
      <c r="I23" s="43">
        <v>4.1000000000000002E-2</v>
      </c>
      <c r="J23" s="43">
        <v>4.0999999999999996</v>
      </c>
    </row>
    <row r="24" spans="1:10" x14ac:dyDescent="0.25">
      <c r="A24" s="5" t="s">
        <v>36</v>
      </c>
      <c r="B24" s="6" t="s">
        <v>37</v>
      </c>
      <c r="C24" s="43">
        <v>1652.3030000000001</v>
      </c>
      <c r="D24" s="43">
        <v>604416.19999999995</v>
      </c>
      <c r="E24" s="43">
        <v>1233.7</v>
      </c>
      <c r="F24" s="43">
        <v>507458.4</v>
      </c>
      <c r="G24" s="43">
        <v>418.60300000000001</v>
      </c>
      <c r="H24" s="43">
        <v>96957.8</v>
      </c>
      <c r="I24" s="43">
        <v>0</v>
      </c>
      <c r="J24" s="43">
        <v>0</v>
      </c>
    </row>
    <row r="25" spans="1:10" x14ac:dyDescent="0.25">
      <c r="A25" s="5" t="s">
        <v>38</v>
      </c>
      <c r="B25" s="6" t="s">
        <v>39</v>
      </c>
      <c r="C25" s="43">
        <v>1846.2739999999999</v>
      </c>
      <c r="D25" s="43">
        <v>293292.59999999998</v>
      </c>
      <c r="E25" s="43">
        <v>1326.3989999999999</v>
      </c>
      <c r="F25" s="43">
        <v>210900.4</v>
      </c>
      <c r="G25" s="43">
        <v>519.86599999999999</v>
      </c>
      <c r="H25" s="43">
        <v>82374.100000000006</v>
      </c>
      <c r="I25" s="43">
        <v>8.9999999999999993E-3</v>
      </c>
      <c r="J25" s="43">
        <v>18.100000000000001</v>
      </c>
    </row>
    <row r="26" spans="1:10" x14ac:dyDescent="0.25">
      <c r="A26" s="5" t="s">
        <v>40</v>
      </c>
      <c r="B26" s="6" t="s">
        <v>41</v>
      </c>
      <c r="C26" s="43">
        <v>525.45799999999997</v>
      </c>
      <c r="D26" s="43">
        <v>84589.5</v>
      </c>
      <c r="E26" s="43">
        <v>261.98</v>
      </c>
      <c r="F26" s="43">
        <v>42387.8</v>
      </c>
      <c r="G26" s="43">
        <v>263.47800000000001</v>
      </c>
      <c r="H26" s="43">
        <v>42201.7</v>
      </c>
      <c r="I26" s="43">
        <v>0</v>
      </c>
      <c r="J26" s="43">
        <v>0</v>
      </c>
    </row>
    <row r="27" spans="1:10" x14ac:dyDescent="0.25">
      <c r="A27" s="5" t="s">
        <v>42</v>
      </c>
      <c r="B27" s="6" t="s">
        <v>43</v>
      </c>
      <c r="C27" s="43">
        <v>204.01400000000001</v>
      </c>
      <c r="D27" s="43">
        <v>64248.2</v>
      </c>
      <c r="E27" s="43">
        <v>73.438000000000002</v>
      </c>
      <c r="F27" s="43">
        <v>38669.9</v>
      </c>
      <c r="G27" s="43">
        <v>130.57599999999999</v>
      </c>
      <c r="H27" s="43">
        <v>25578.3</v>
      </c>
      <c r="I27" s="43">
        <v>0</v>
      </c>
      <c r="J27" s="43">
        <v>0</v>
      </c>
    </row>
    <row r="28" spans="1:10" x14ac:dyDescent="0.25">
      <c r="A28" s="5" t="s">
        <v>44</v>
      </c>
      <c r="B28" s="6" t="s">
        <v>45</v>
      </c>
      <c r="C28" s="43">
        <v>2850.3719999999998</v>
      </c>
      <c r="D28" s="43">
        <v>830540.1</v>
      </c>
      <c r="E28" s="43">
        <v>1581.63</v>
      </c>
      <c r="F28" s="43">
        <v>616101.6</v>
      </c>
      <c r="G28" s="43">
        <v>1268.742</v>
      </c>
      <c r="H28" s="43">
        <v>214438.5</v>
      </c>
      <c r="I28" s="43">
        <v>0</v>
      </c>
      <c r="J28" s="43">
        <v>0</v>
      </c>
    </row>
    <row r="29" spans="1:10" x14ac:dyDescent="0.25">
      <c r="A29" s="5" t="s">
        <v>46</v>
      </c>
      <c r="B29" s="6" t="s">
        <v>47</v>
      </c>
      <c r="C29" s="43">
        <v>2314.7779999999998</v>
      </c>
      <c r="D29" s="43">
        <v>296789</v>
      </c>
      <c r="E29" s="43">
        <v>1562.671</v>
      </c>
      <c r="F29" s="43">
        <v>200151.6</v>
      </c>
      <c r="G29" s="43">
        <v>752.07899999999995</v>
      </c>
      <c r="H29" s="43">
        <v>93922.8</v>
      </c>
      <c r="I29" s="43">
        <v>2.8000000000000001E-2</v>
      </c>
      <c r="J29" s="43">
        <v>2714.6</v>
      </c>
    </row>
    <row r="30" spans="1:10" x14ac:dyDescent="0.25">
      <c r="A30" s="5" t="s">
        <v>48</v>
      </c>
      <c r="B30" s="6" t="s">
        <v>49</v>
      </c>
      <c r="C30" s="43">
        <v>1500.6869999999999</v>
      </c>
      <c r="D30" s="43">
        <v>195654.6</v>
      </c>
      <c r="E30" s="43">
        <v>1133.8409999999999</v>
      </c>
      <c r="F30" s="43">
        <v>151050.79999999999</v>
      </c>
      <c r="G30" s="43">
        <v>366.82</v>
      </c>
      <c r="H30" s="43">
        <v>44596.5</v>
      </c>
      <c r="I30" s="43">
        <v>2.5999999999999999E-2</v>
      </c>
      <c r="J30" s="43">
        <v>7.3</v>
      </c>
    </row>
    <row r="31" spans="1:10" x14ac:dyDescent="0.25">
      <c r="A31" s="5" t="s">
        <v>50</v>
      </c>
      <c r="B31" s="6" t="s">
        <v>51</v>
      </c>
      <c r="C31" s="43">
        <v>10485.965</v>
      </c>
      <c r="D31" s="43">
        <v>2264245.5</v>
      </c>
      <c r="E31" s="43">
        <v>8162.01</v>
      </c>
      <c r="F31" s="43">
        <v>1849958.1</v>
      </c>
      <c r="G31" s="43">
        <v>2308.0970000000002</v>
      </c>
      <c r="H31" s="43">
        <v>411111</v>
      </c>
      <c r="I31" s="43">
        <v>15.858000000000001</v>
      </c>
      <c r="J31" s="43">
        <v>3176.4</v>
      </c>
    </row>
    <row r="32" spans="1:10" x14ac:dyDescent="0.25">
      <c r="A32" s="5" t="s">
        <v>52</v>
      </c>
      <c r="B32" s="6" t="s">
        <v>53</v>
      </c>
      <c r="C32" s="43">
        <v>5912.5630000000001</v>
      </c>
      <c r="D32" s="43">
        <v>1614869</v>
      </c>
      <c r="E32" s="43">
        <v>4092.42</v>
      </c>
      <c r="F32" s="43">
        <v>1271987.1000000001</v>
      </c>
      <c r="G32" s="43">
        <v>1820.1389999999999</v>
      </c>
      <c r="H32" s="43">
        <v>342881.9</v>
      </c>
      <c r="I32" s="43">
        <v>4.0000000000000001E-3</v>
      </c>
      <c r="J32" s="43">
        <v>0</v>
      </c>
    </row>
    <row r="33" spans="1:10" x14ac:dyDescent="0.25">
      <c r="A33" s="5" t="s">
        <v>54</v>
      </c>
      <c r="B33" s="6" t="s">
        <v>55</v>
      </c>
      <c r="C33" s="43">
        <v>995.54100000000005</v>
      </c>
      <c r="D33" s="43">
        <v>112615.8</v>
      </c>
      <c r="E33" s="43">
        <v>545.72</v>
      </c>
      <c r="F33" s="43">
        <v>56427.5</v>
      </c>
      <c r="G33" s="43">
        <v>449.79399999999998</v>
      </c>
      <c r="H33" s="43">
        <v>56182</v>
      </c>
      <c r="I33" s="43">
        <v>2.7E-2</v>
      </c>
      <c r="J33" s="43">
        <v>6.3</v>
      </c>
    </row>
    <row r="34" spans="1:10" x14ac:dyDescent="0.25">
      <c r="A34" s="5" t="s">
        <v>56</v>
      </c>
      <c r="B34" s="6" t="s">
        <v>57</v>
      </c>
      <c r="C34" s="43">
        <v>1622.809</v>
      </c>
      <c r="D34" s="43">
        <v>218785.7</v>
      </c>
      <c r="E34" s="43">
        <v>1133.2170000000001</v>
      </c>
      <c r="F34" s="43">
        <v>141732.79999999999</v>
      </c>
      <c r="G34" s="43">
        <v>489.56900000000002</v>
      </c>
      <c r="H34" s="43">
        <v>77015.5</v>
      </c>
      <c r="I34" s="43">
        <v>2.3E-2</v>
      </c>
      <c r="J34" s="43">
        <v>37.4</v>
      </c>
    </row>
    <row r="35" spans="1:10" x14ac:dyDescent="0.25">
      <c r="A35" s="5" t="s">
        <v>58</v>
      </c>
      <c r="B35" s="6" t="s">
        <v>59</v>
      </c>
      <c r="C35" s="43">
        <v>639.24099999999999</v>
      </c>
      <c r="D35" s="43">
        <v>209543</v>
      </c>
      <c r="E35" s="43">
        <v>79.817999999999998</v>
      </c>
      <c r="F35" s="43">
        <v>54842.6</v>
      </c>
      <c r="G35" s="43">
        <v>559.42100000000005</v>
      </c>
      <c r="H35" s="43">
        <v>154700.4</v>
      </c>
      <c r="I35" s="43">
        <v>2E-3</v>
      </c>
      <c r="J35" s="43">
        <v>0</v>
      </c>
    </row>
    <row r="36" spans="1:10" x14ac:dyDescent="0.25">
      <c r="A36" s="5" t="s">
        <v>60</v>
      </c>
      <c r="B36" s="6" t="s">
        <v>61</v>
      </c>
      <c r="C36" s="43">
        <v>1351.9829999999999</v>
      </c>
      <c r="D36" s="43">
        <v>301145.09999999998</v>
      </c>
      <c r="E36" s="43">
        <v>810.64400000000001</v>
      </c>
      <c r="F36" s="43">
        <v>218324.6</v>
      </c>
      <c r="G36" s="43">
        <v>541.33799999999997</v>
      </c>
      <c r="H36" s="43">
        <v>82820.5</v>
      </c>
      <c r="I36" s="43">
        <v>1E-3</v>
      </c>
      <c r="J36" s="43">
        <v>0</v>
      </c>
    </row>
    <row r="37" spans="1:10" x14ac:dyDescent="0.25">
      <c r="A37" s="5" t="s">
        <v>62</v>
      </c>
      <c r="B37" s="6" t="s">
        <v>63</v>
      </c>
      <c r="C37" s="43">
        <v>541.90099999999995</v>
      </c>
      <c r="D37" s="43">
        <v>122211.7</v>
      </c>
      <c r="E37" s="43">
        <v>393.50900000000001</v>
      </c>
      <c r="F37" s="43">
        <v>91322.3</v>
      </c>
      <c r="G37" s="43">
        <v>148.392</v>
      </c>
      <c r="H37" s="43">
        <v>30889.4</v>
      </c>
      <c r="I37" s="43">
        <v>0</v>
      </c>
      <c r="J37" s="43">
        <v>0</v>
      </c>
    </row>
    <row r="38" spans="1:10" x14ac:dyDescent="0.25">
      <c r="A38" s="5" t="s">
        <v>64</v>
      </c>
      <c r="B38" s="6" t="s">
        <v>65</v>
      </c>
      <c r="C38" s="43">
        <v>124445.84299999999</v>
      </c>
      <c r="D38" s="43">
        <v>311947999.5</v>
      </c>
      <c r="E38" s="43">
        <v>118245.526</v>
      </c>
      <c r="F38" s="43">
        <v>255680646.59999999</v>
      </c>
      <c r="G38" s="43">
        <v>6138.8509999999997</v>
      </c>
      <c r="H38" s="43">
        <v>27955646.899999999</v>
      </c>
      <c r="I38" s="43">
        <v>61.466000000000001</v>
      </c>
      <c r="J38" s="43">
        <v>28311706</v>
      </c>
    </row>
    <row r="39" spans="1:10" x14ac:dyDescent="0.25">
      <c r="A39" s="5" t="s">
        <v>66</v>
      </c>
      <c r="B39" s="6" t="s">
        <v>67</v>
      </c>
      <c r="C39" s="43">
        <v>1214.4849999999999</v>
      </c>
      <c r="D39" s="43">
        <v>242584.6</v>
      </c>
      <c r="E39" s="43">
        <v>750.101</v>
      </c>
      <c r="F39" s="43">
        <v>140918.9</v>
      </c>
      <c r="G39" s="43">
        <v>464.36599999999999</v>
      </c>
      <c r="H39" s="43">
        <v>101661.8</v>
      </c>
      <c r="I39" s="43">
        <v>1.7999999999999999E-2</v>
      </c>
      <c r="J39" s="43">
        <v>3.9</v>
      </c>
    </row>
    <row r="40" spans="1:10" x14ac:dyDescent="0.25">
      <c r="A40" s="5" t="s">
        <v>68</v>
      </c>
      <c r="B40" s="6" t="s">
        <v>69</v>
      </c>
      <c r="C40" s="43">
        <v>11978.148999999999</v>
      </c>
      <c r="D40" s="43">
        <v>4009598.6</v>
      </c>
      <c r="E40" s="43">
        <v>10309.806</v>
      </c>
      <c r="F40" s="43">
        <v>3630973.9</v>
      </c>
      <c r="G40" s="43">
        <v>1658.7070000000001</v>
      </c>
      <c r="H40" s="43">
        <v>376174.5</v>
      </c>
      <c r="I40" s="43">
        <v>9.6359999999999992</v>
      </c>
      <c r="J40" s="43">
        <v>2450.1999999999998</v>
      </c>
    </row>
    <row r="41" spans="1:10" x14ac:dyDescent="0.25">
      <c r="A41" s="5" t="s">
        <v>70</v>
      </c>
      <c r="B41" s="6" t="s">
        <v>71</v>
      </c>
      <c r="C41" s="43">
        <v>847.27499999999998</v>
      </c>
      <c r="D41" s="43">
        <v>153090.79999999999</v>
      </c>
      <c r="E41" s="43">
        <v>560.30899999999997</v>
      </c>
      <c r="F41" s="43">
        <v>106514.1</v>
      </c>
      <c r="G41" s="43">
        <v>286.96600000000001</v>
      </c>
      <c r="H41" s="43">
        <v>46576.7</v>
      </c>
      <c r="I41" s="43">
        <v>0</v>
      </c>
      <c r="J41" s="43">
        <v>0</v>
      </c>
    </row>
    <row r="42" spans="1:10" x14ac:dyDescent="0.25">
      <c r="A42" s="5" t="s">
        <v>72</v>
      </c>
      <c r="B42" s="6" t="s">
        <v>73</v>
      </c>
      <c r="C42" s="43">
        <v>17221.281999999999</v>
      </c>
      <c r="D42" s="43">
        <v>3426991.8</v>
      </c>
      <c r="E42" s="43">
        <v>15689.566000000001</v>
      </c>
      <c r="F42" s="43">
        <v>3176324.7</v>
      </c>
      <c r="G42" s="43">
        <v>1520.4549999999999</v>
      </c>
      <c r="H42" s="43">
        <v>247829.5</v>
      </c>
      <c r="I42" s="43">
        <v>11.260999999999999</v>
      </c>
      <c r="J42" s="43">
        <v>2837.6</v>
      </c>
    </row>
    <row r="43" spans="1:10" x14ac:dyDescent="0.25">
      <c r="A43" s="5" t="s">
        <v>74</v>
      </c>
      <c r="B43" s="6" t="s">
        <v>75</v>
      </c>
      <c r="C43" s="43">
        <v>2440.116</v>
      </c>
      <c r="D43" s="43">
        <v>377015.7</v>
      </c>
      <c r="E43" s="43">
        <v>1341.8340000000001</v>
      </c>
      <c r="F43" s="43">
        <v>203061.2</v>
      </c>
      <c r="G43" s="43">
        <v>1098.279</v>
      </c>
      <c r="H43" s="43">
        <v>173954.5</v>
      </c>
      <c r="I43" s="43">
        <v>3.0000000000000001E-3</v>
      </c>
      <c r="J43" s="43">
        <v>0</v>
      </c>
    </row>
    <row r="44" spans="1:10" x14ac:dyDescent="0.25">
      <c r="A44" s="5" t="s">
        <v>76</v>
      </c>
      <c r="B44" s="6" t="s">
        <v>77</v>
      </c>
      <c r="C44" s="43">
        <v>1916.047</v>
      </c>
      <c r="D44" s="43">
        <v>343044.1</v>
      </c>
      <c r="E44" s="43">
        <v>1079.318</v>
      </c>
      <c r="F44" s="43">
        <v>181601.4</v>
      </c>
      <c r="G44" s="43">
        <v>836.726</v>
      </c>
      <c r="H44" s="43">
        <v>161442.70000000001</v>
      </c>
      <c r="I44" s="43">
        <v>3.0000000000000001E-3</v>
      </c>
      <c r="J44" s="43">
        <v>0</v>
      </c>
    </row>
    <row r="45" spans="1:10" x14ac:dyDescent="0.25">
      <c r="A45" s="5" t="s">
        <v>78</v>
      </c>
      <c r="B45" s="6" t="s">
        <v>79</v>
      </c>
      <c r="C45" s="43">
        <v>923.10599999999999</v>
      </c>
      <c r="D45" s="43">
        <v>186650.7</v>
      </c>
      <c r="E45" s="43">
        <v>545.20799999999997</v>
      </c>
      <c r="F45" s="43">
        <v>129405.4</v>
      </c>
      <c r="G45" s="43">
        <v>377.89699999999999</v>
      </c>
      <c r="H45" s="43">
        <v>57245.3</v>
      </c>
      <c r="I45" s="43">
        <v>1E-3</v>
      </c>
      <c r="J45" s="43">
        <v>0</v>
      </c>
    </row>
    <row r="46" spans="1:10" x14ac:dyDescent="0.25">
      <c r="A46" s="5" t="s">
        <v>80</v>
      </c>
      <c r="B46" s="6" t="s">
        <v>81</v>
      </c>
      <c r="C46" s="43">
        <v>1490.482</v>
      </c>
      <c r="D46" s="43">
        <v>216595.1</v>
      </c>
      <c r="E46" s="43">
        <v>1029.7719999999999</v>
      </c>
      <c r="F46" s="43">
        <v>132832.20000000001</v>
      </c>
      <c r="G46" s="43">
        <v>460.70100000000002</v>
      </c>
      <c r="H46" s="43">
        <v>83570.7</v>
      </c>
      <c r="I46" s="43">
        <v>8.9999999999999993E-3</v>
      </c>
      <c r="J46" s="43">
        <v>192.2</v>
      </c>
    </row>
    <row r="47" spans="1:10" x14ac:dyDescent="0.25">
      <c r="A47" s="5" t="s">
        <v>82</v>
      </c>
      <c r="B47" s="6" t="s">
        <v>83</v>
      </c>
      <c r="C47" s="43">
        <v>31709.359</v>
      </c>
      <c r="D47" s="43">
        <v>1124911.3999999999</v>
      </c>
      <c r="E47" s="43">
        <v>30341.513999999999</v>
      </c>
      <c r="F47" s="43">
        <v>893293.3</v>
      </c>
      <c r="G47" s="43">
        <v>1367.817</v>
      </c>
      <c r="H47" s="43">
        <v>231614.4</v>
      </c>
      <c r="I47" s="43">
        <v>2.8000000000000001E-2</v>
      </c>
      <c r="J47" s="43">
        <v>3.7</v>
      </c>
    </row>
    <row r="48" spans="1:10" x14ac:dyDescent="0.25">
      <c r="A48" s="5" t="s">
        <v>84</v>
      </c>
      <c r="B48" s="6" t="s">
        <v>85</v>
      </c>
      <c r="C48" s="43">
        <v>3389.32</v>
      </c>
      <c r="D48" s="43">
        <v>831605</v>
      </c>
      <c r="E48" s="43">
        <v>2544.09</v>
      </c>
      <c r="F48" s="43">
        <v>694954.5</v>
      </c>
      <c r="G48" s="43">
        <v>835.79700000000003</v>
      </c>
      <c r="H48" s="43">
        <v>133966.70000000001</v>
      </c>
      <c r="I48" s="43">
        <v>9.4329999999999998</v>
      </c>
      <c r="J48" s="43">
        <v>2683.8</v>
      </c>
    </row>
    <row r="49" spans="1:10" x14ac:dyDescent="0.25">
      <c r="A49" s="5" t="s">
        <v>86</v>
      </c>
      <c r="B49" s="6" t="s">
        <v>87</v>
      </c>
      <c r="C49" s="43">
        <v>953.04700000000003</v>
      </c>
      <c r="D49" s="43">
        <v>129072.6</v>
      </c>
      <c r="E49" s="43">
        <v>648.19399999999996</v>
      </c>
      <c r="F49" s="43">
        <v>80876.7</v>
      </c>
      <c r="G49" s="43">
        <v>304.851</v>
      </c>
      <c r="H49" s="43">
        <v>48195.9</v>
      </c>
      <c r="I49" s="43">
        <v>2E-3</v>
      </c>
      <c r="J49" s="43">
        <v>0</v>
      </c>
    </row>
    <row r="50" spans="1:10" x14ac:dyDescent="0.25">
      <c r="A50" s="5" t="s">
        <v>88</v>
      </c>
      <c r="B50" s="6" t="s">
        <v>89</v>
      </c>
      <c r="C50" s="43">
        <v>243.041</v>
      </c>
      <c r="D50" s="43">
        <v>66114.399999999994</v>
      </c>
      <c r="E50" s="43">
        <v>87.676000000000002</v>
      </c>
      <c r="F50" s="43">
        <v>46769.5</v>
      </c>
      <c r="G50" s="43">
        <v>155.36500000000001</v>
      </c>
      <c r="H50" s="43">
        <v>19344.900000000001</v>
      </c>
      <c r="I50" s="43">
        <v>0</v>
      </c>
      <c r="J50" s="43">
        <v>0</v>
      </c>
    </row>
    <row r="51" spans="1:10" x14ac:dyDescent="0.25">
      <c r="A51" s="5" t="s">
        <v>90</v>
      </c>
      <c r="B51" s="6" t="s">
        <v>91</v>
      </c>
      <c r="C51" s="43">
        <v>265.14600000000002</v>
      </c>
      <c r="D51" s="43">
        <v>26017.7</v>
      </c>
      <c r="E51" s="43">
        <v>115.428</v>
      </c>
      <c r="F51" s="43">
        <v>13624.6</v>
      </c>
      <c r="G51" s="43">
        <v>149.71799999999999</v>
      </c>
      <c r="H51" s="43">
        <v>12393.1</v>
      </c>
      <c r="I51" s="43">
        <v>0</v>
      </c>
      <c r="J51" s="43">
        <v>0</v>
      </c>
    </row>
    <row r="52" spans="1:10" x14ac:dyDescent="0.25">
      <c r="A52" s="5" t="s">
        <v>92</v>
      </c>
      <c r="B52" s="6" t="s">
        <v>93</v>
      </c>
      <c r="C52" s="43">
        <v>5467.884</v>
      </c>
      <c r="D52" s="43">
        <v>1169874.2</v>
      </c>
      <c r="E52" s="43">
        <v>3883.87</v>
      </c>
      <c r="F52" s="43">
        <v>817712.6</v>
      </c>
      <c r="G52" s="43">
        <v>1584.01</v>
      </c>
      <c r="H52" s="43">
        <v>352161.6</v>
      </c>
      <c r="I52" s="43">
        <v>4.0000000000000001E-3</v>
      </c>
      <c r="J52" s="43">
        <v>0</v>
      </c>
    </row>
    <row r="53" spans="1:10" x14ac:dyDescent="0.25">
      <c r="A53" s="5" t="s">
        <v>94</v>
      </c>
      <c r="B53" s="6" t="s">
        <v>95</v>
      </c>
      <c r="C53" s="43">
        <v>1329.0029999999999</v>
      </c>
      <c r="D53" s="43">
        <v>143393.60000000001</v>
      </c>
      <c r="E53" s="43">
        <v>824.95299999999997</v>
      </c>
      <c r="F53" s="43">
        <v>75694.7</v>
      </c>
      <c r="G53" s="43">
        <v>504.05</v>
      </c>
      <c r="H53" s="43">
        <v>67698.899999999994</v>
      </c>
      <c r="I53" s="43">
        <v>0</v>
      </c>
      <c r="J53" s="43">
        <v>0</v>
      </c>
    </row>
    <row r="54" spans="1:10" x14ac:dyDescent="0.25">
      <c r="A54" s="5" t="s">
        <v>96</v>
      </c>
      <c r="B54" s="6" t="s">
        <v>97</v>
      </c>
      <c r="C54" s="43">
        <v>367.68200000000002</v>
      </c>
      <c r="D54" s="43">
        <v>143937.5</v>
      </c>
      <c r="E54" s="43">
        <v>127.47799999999999</v>
      </c>
      <c r="F54" s="43">
        <v>38210.5</v>
      </c>
      <c r="G54" s="43">
        <v>240.14400000000001</v>
      </c>
      <c r="H54" s="43">
        <v>105716.2</v>
      </c>
      <c r="I54" s="43">
        <v>0.06</v>
      </c>
      <c r="J54" s="43">
        <v>10.8</v>
      </c>
    </row>
    <row r="55" spans="1:10" x14ac:dyDescent="0.25">
      <c r="A55" s="5" t="s">
        <v>98</v>
      </c>
      <c r="B55" s="6" t="s">
        <v>99</v>
      </c>
      <c r="C55" s="43">
        <v>45.192999999999998</v>
      </c>
      <c r="D55" s="43">
        <v>23402</v>
      </c>
      <c r="E55" s="43">
        <v>5.6120000000000001</v>
      </c>
      <c r="F55" s="43">
        <v>3006.2</v>
      </c>
      <c r="G55" s="43">
        <v>39.581000000000003</v>
      </c>
      <c r="H55" s="43">
        <v>20395.8</v>
      </c>
      <c r="I55" s="43">
        <v>0</v>
      </c>
      <c r="J55" s="43">
        <v>0</v>
      </c>
    </row>
    <row r="56" spans="1:10" x14ac:dyDescent="0.25">
      <c r="A56" s="5" t="s">
        <v>100</v>
      </c>
      <c r="B56" s="6" t="s">
        <v>101</v>
      </c>
      <c r="C56" s="43">
        <v>112.60899999999999</v>
      </c>
      <c r="D56" s="43">
        <v>15799.6</v>
      </c>
      <c r="E56" s="43">
        <v>0</v>
      </c>
      <c r="F56" s="43">
        <v>0</v>
      </c>
      <c r="G56" s="43">
        <v>112.60899999999999</v>
      </c>
      <c r="H56" s="43">
        <v>15799.6</v>
      </c>
      <c r="I56" s="43">
        <v>0</v>
      </c>
      <c r="J56" s="43">
        <v>0</v>
      </c>
    </row>
    <row r="57" spans="1:10" x14ac:dyDescent="0.25">
      <c r="A57" s="5" t="s">
        <v>102</v>
      </c>
      <c r="B57" s="6" t="s">
        <v>103</v>
      </c>
      <c r="C57" s="43">
        <v>913.76800000000003</v>
      </c>
      <c r="D57" s="43">
        <v>136998.5</v>
      </c>
      <c r="E57" s="43">
        <v>533.67600000000004</v>
      </c>
      <c r="F57" s="43">
        <v>75464.2</v>
      </c>
      <c r="G57" s="43">
        <v>380.07900000000001</v>
      </c>
      <c r="H57" s="43">
        <v>61530</v>
      </c>
      <c r="I57" s="43">
        <v>1.2999999999999999E-2</v>
      </c>
      <c r="J57" s="43">
        <v>4.3</v>
      </c>
    </row>
    <row r="58" spans="1:10" x14ac:dyDescent="0.25">
      <c r="A58" s="5" t="s">
        <v>104</v>
      </c>
      <c r="B58" s="6" t="s">
        <v>105</v>
      </c>
      <c r="C58" s="43">
        <v>1536.4780000000001</v>
      </c>
      <c r="D58" s="43">
        <v>289689.2</v>
      </c>
      <c r="E58" s="43">
        <v>834.31700000000001</v>
      </c>
      <c r="F58" s="43">
        <v>141354.79999999999</v>
      </c>
      <c r="G58" s="43">
        <v>702.13499999999999</v>
      </c>
      <c r="H58" s="43">
        <v>148292.29999999999</v>
      </c>
      <c r="I58" s="43">
        <v>2.5999999999999999E-2</v>
      </c>
      <c r="J58" s="43">
        <v>42.1</v>
      </c>
    </row>
    <row r="59" spans="1:10" x14ac:dyDescent="0.25">
      <c r="A59" s="5" t="s">
        <v>106</v>
      </c>
      <c r="B59" s="6" t="s">
        <v>170</v>
      </c>
      <c r="C59" s="43">
        <v>4138.2759999999998</v>
      </c>
      <c r="D59" s="43">
        <v>1205980.1000000001</v>
      </c>
      <c r="E59" s="43">
        <v>3691.1320000000001</v>
      </c>
      <c r="F59" s="43">
        <v>1088233</v>
      </c>
      <c r="G59" s="43">
        <v>447.14400000000001</v>
      </c>
      <c r="H59" s="43">
        <v>117747.1</v>
      </c>
      <c r="I59" s="43">
        <v>0</v>
      </c>
      <c r="J59" s="43">
        <v>0</v>
      </c>
    </row>
    <row r="60" spans="1:10" x14ac:dyDescent="0.25">
      <c r="A60" s="5" t="s">
        <v>108</v>
      </c>
      <c r="B60" s="6" t="s">
        <v>107</v>
      </c>
      <c r="C60" s="43">
        <v>2425.7730000000001</v>
      </c>
      <c r="D60" s="43">
        <v>126985.7</v>
      </c>
      <c r="E60" s="43">
        <v>2127.7069999999999</v>
      </c>
      <c r="F60" s="43">
        <v>85717.4</v>
      </c>
      <c r="G60" s="43">
        <v>298.05200000000002</v>
      </c>
      <c r="H60" s="43">
        <v>41254</v>
      </c>
      <c r="I60" s="43">
        <v>1.4E-2</v>
      </c>
      <c r="J60" s="43">
        <v>14.3</v>
      </c>
    </row>
    <row r="61" spans="1:10" x14ac:dyDescent="0.25">
      <c r="A61" s="5" t="s">
        <v>110</v>
      </c>
      <c r="B61" s="6" t="s">
        <v>109</v>
      </c>
      <c r="C61" s="43">
        <v>1115.7840000000001</v>
      </c>
      <c r="D61" s="43">
        <v>144085.1</v>
      </c>
      <c r="E61" s="43">
        <v>773.66099999999994</v>
      </c>
      <c r="F61" s="43">
        <v>89208.8</v>
      </c>
      <c r="G61" s="43">
        <v>342.12299999999999</v>
      </c>
      <c r="H61" s="43">
        <v>54876.3</v>
      </c>
      <c r="I61" s="43">
        <v>0</v>
      </c>
      <c r="J61" s="43">
        <v>0</v>
      </c>
    </row>
    <row r="62" spans="1:10" x14ac:dyDescent="0.25">
      <c r="A62" s="5" t="s">
        <v>112</v>
      </c>
      <c r="B62" s="6" t="s">
        <v>111</v>
      </c>
      <c r="C62" s="43">
        <v>1471.204</v>
      </c>
      <c r="D62" s="43">
        <v>367746.1</v>
      </c>
      <c r="E62" s="43">
        <v>827.46900000000005</v>
      </c>
      <c r="F62" s="43">
        <v>193379</v>
      </c>
      <c r="G62" s="43">
        <v>643.70799999999997</v>
      </c>
      <c r="H62" s="43">
        <v>174320.3</v>
      </c>
      <c r="I62" s="43">
        <v>2.7E-2</v>
      </c>
      <c r="J62" s="43">
        <v>46.8</v>
      </c>
    </row>
    <row r="63" spans="1:10" x14ac:dyDescent="0.25">
      <c r="A63" s="5" t="s">
        <v>114</v>
      </c>
      <c r="B63" s="6" t="s">
        <v>113</v>
      </c>
      <c r="C63" s="43">
        <v>156.471</v>
      </c>
      <c r="D63" s="43">
        <v>41907.699999999997</v>
      </c>
      <c r="E63" s="43">
        <v>24.713999999999999</v>
      </c>
      <c r="F63" s="43">
        <v>5165.8</v>
      </c>
      <c r="G63" s="43">
        <v>131.75700000000001</v>
      </c>
      <c r="H63" s="43">
        <v>36741.9</v>
      </c>
      <c r="I63" s="43">
        <v>0</v>
      </c>
      <c r="J63" s="43">
        <v>0</v>
      </c>
    </row>
    <row r="64" spans="1:10" x14ac:dyDescent="0.25">
      <c r="A64" s="5" t="s">
        <v>116</v>
      </c>
      <c r="B64" s="6" t="s">
        <v>115</v>
      </c>
      <c r="C64" s="43">
        <v>8807.26</v>
      </c>
      <c r="D64" s="43">
        <v>3989421.4</v>
      </c>
      <c r="E64" s="43">
        <v>7134.8770000000004</v>
      </c>
      <c r="F64" s="43">
        <v>3606295.5</v>
      </c>
      <c r="G64" s="43">
        <v>1672.3430000000001</v>
      </c>
      <c r="H64" s="43">
        <v>383105.9</v>
      </c>
      <c r="I64" s="43">
        <v>0.04</v>
      </c>
      <c r="J64" s="43">
        <v>20</v>
      </c>
    </row>
    <row r="65" spans="1:10" x14ac:dyDescent="0.25">
      <c r="A65" s="5" t="s">
        <v>118</v>
      </c>
      <c r="B65" s="6" t="s">
        <v>117</v>
      </c>
      <c r="C65" s="43">
        <v>248.047</v>
      </c>
      <c r="D65" s="43">
        <v>28029.8</v>
      </c>
      <c r="E65" s="43">
        <v>47.537999999999997</v>
      </c>
      <c r="F65" s="43">
        <v>4898.7</v>
      </c>
      <c r="G65" s="43">
        <v>200.50899999999999</v>
      </c>
      <c r="H65" s="43">
        <v>23131.1</v>
      </c>
      <c r="I65" s="43">
        <v>0</v>
      </c>
      <c r="J65" s="43">
        <v>0</v>
      </c>
    </row>
    <row r="66" spans="1:10" x14ac:dyDescent="0.25">
      <c r="A66" s="5" t="s">
        <v>120</v>
      </c>
      <c r="B66" s="6" t="s">
        <v>119</v>
      </c>
      <c r="C66" s="43">
        <v>812.17</v>
      </c>
      <c r="D66" s="43">
        <v>80928</v>
      </c>
      <c r="E66" s="43">
        <v>554.73</v>
      </c>
      <c r="F66" s="43">
        <v>45859.6</v>
      </c>
      <c r="G66" s="43">
        <v>257.43900000000002</v>
      </c>
      <c r="H66" s="43">
        <v>35068.300000000003</v>
      </c>
      <c r="I66" s="43">
        <v>1E-3</v>
      </c>
      <c r="J66" s="43">
        <v>0.1</v>
      </c>
    </row>
    <row r="67" spans="1:10" x14ac:dyDescent="0.25">
      <c r="A67" s="5" t="s">
        <v>122</v>
      </c>
      <c r="B67" s="6" t="s">
        <v>121</v>
      </c>
      <c r="C67" s="43">
        <v>10138.873</v>
      </c>
      <c r="D67" s="43">
        <v>2384962.6</v>
      </c>
      <c r="E67" s="43">
        <v>8436.5509999999995</v>
      </c>
      <c r="F67" s="43">
        <v>2121290.5</v>
      </c>
      <c r="G67" s="43">
        <v>1702.318</v>
      </c>
      <c r="H67" s="43">
        <v>263671.90000000002</v>
      </c>
      <c r="I67" s="43">
        <v>4.0000000000000001E-3</v>
      </c>
      <c r="J67" s="43">
        <v>0.20000000000000101</v>
      </c>
    </row>
    <row r="68" spans="1:10" x14ac:dyDescent="0.25">
      <c r="A68" s="5" t="s">
        <v>124</v>
      </c>
      <c r="B68" s="6" t="s">
        <v>123</v>
      </c>
      <c r="C68" s="43">
        <v>1991.124</v>
      </c>
      <c r="D68" s="43">
        <v>339273.6</v>
      </c>
      <c r="E68" s="43">
        <v>1546.0550000000001</v>
      </c>
      <c r="F68" s="43">
        <v>255502</v>
      </c>
      <c r="G68" s="43">
        <v>445.06900000000002</v>
      </c>
      <c r="H68" s="43">
        <v>83771.600000000006</v>
      </c>
      <c r="I68" s="43">
        <v>0</v>
      </c>
      <c r="J68" s="43">
        <v>0</v>
      </c>
    </row>
    <row r="69" spans="1:10" x14ac:dyDescent="0.25">
      <c r="A69" s="5" t="s">
        <v>126</v>
      </c>
      <c r="B69" s="6" t="s">
        <v>125</v>
      </c>
      <c r="C69" s="43">
        <v>7503.1289999999999</v>
      </c>
      <c r="D69" s="43">
        <v>1868667.7</v>
      </c>
      <c r="E69" s="43">
        <v>5909.3519999999999</v>
      </c>
      <c r="F69" s="43">
        <v>1541501.1</v>
      </c>
      <c r="G69" s="43">
        <v>1593.7619999999999</v>
      </c>
      <c r="H69" s="43">
        <v>327166.5</v>
      </c>
      <c r="I69" s="43">
        <v>1.4999999999999999E-2</v>
      </c>
      <c r="J69" s="43">
        <v>0.1</v>
      </c>
    </row>
    <row r="70" spans="1:10" x14ac:dyDescent="0.25">
      <c r="A70" s="5" t="s">
        <v>128</v>
      </c>
      <c r="B70" s="6" t="s">
        <v>127</v>
      </c>
      <c r="C70" s="43">
        <v>21622.744999999999</v>
      </c>
      <c r="D70" s="43">
        <v>9768270.8000000007</v>
      </c>
      <c r="E70" s="43">
        <v>19677.256000000001</v>
      </c>
      <c r="F70" s="43">
        <v>8902468</v>
      </c>
      <c r="G70" s="43">
        <v>1935.277</v>
      </c>
      <c r="H70" s="43">
        <v>863069.1</v>
      </c>
      <c r="I70" s="43">
        <v>10.212</v>
      </c>
      <c r="J70" s="43">
        <v>2733.7</v>
      </c>
    </row>
    <row r="71" spans="1:10" x14ac:dyDescent="0.25">
      <c r="A71" s="5" t="s">
        <v>130</v>
      </c>
      <c r="B71" s="6" t="s">
        <v>129</v>
      </c>
      <c r="C71" s="43">
        <v>3294.134</v>
      </c>
      <c r="D71" s="43">
        <v>432158.4</v>
      </c>
      <c r="E71" s="43">
        <v>2286.8980000000001</v>
      </c>
      <c r="F71" s="43">
        <v>270852.3</v>
      </c>
      <c r="G71" s="43">
        <v>1007.22</v>
      </c>
      <c r="H71" s="43">
        <v>161294.79999999999</v>
      </c>
      <c r="I71" s="43">
        <v>1.6E-2</v>
      </c>
      <c r="J71" s="43">
        <v>11.3</v>
      </c>
    </row>
    <row r="72" spans="1:10" x14ac:dyDescent="0.25">
      <c r="A72" s="5" t="s">
        <v>132</v>
      </c>
      <c r="B72" s="6" t="s">
        <v>131</v>
      </c>
      <c r="C72" s="43">
        <v>747.51499999999999</v>
      </c>
      <c r="D72" s="43">
        <v>215669.5</v>
      </c>
      <c r="E72" s="43">
        <v>375.68200000000002</v>
      </c>
      <c r="F72" s="43">
        <v>121249.8</v>
      </c>
      <c r="G72" s="43">
        <v>371.78199999999998</v>
      </c>
      <c r="H72" s="43">
        <v>94362.3</v>
      </c>
      <c r="I72" s="43">
        <v>5.0999999999999997E-2</v>
      </c>
      <c r="J72" s="43">
        <v>57.4</v>
      </c>
    </row>
    <row r="73" spans="1:10" x14ac:dyDescent="0.25">
      <c r="A73" s="5" t="s">
        <v>134</v>
      </c>
      <c r="B73" s="6" t="s">
        <v>133</v>
      </c>
      <c r="C73" s="43">
        <v>13333.085999999999</v>
      </c>
      <c r="D73" s="43">
        <v>4193521.3</v>
      </c>
      <c r="E73" s="43">
        <v>11546.493</v>
      </c>
      <c r="F73" s="43">
        <v>3783574.5</v>
      </c>
      <c r="G73" s="43">
        <v>1778.7840000000001</v>
      </c>
      <c r="H73" s="43">
        <v>407516</v>
      </c>
      <c r="I73" s="43">
        <v>7.8090000000000002</v>
      </c>
      <c r="J73" s="43">
        <v>2430.8000000000002</v>
      </c>
    </row>
    <row r="74" spans="1:10" x14ac:dyDescent="0.25">
      <c r="A74" s="5" t="s">
        <v>136</v>
      </c>
      <c r="B74" s="6" t="s">
        <v>171</v>
      </c>
      <c r="C74" s="43">
        <v>383.34</v>
      </c>
      <c r="D74" s="43">
        <v>89873.8</v>
      </c>
      <c r="E74" s="43">
        <v>287.173</v>
      </c>
      <c r="F74" s="43">
        <v>63493.4</v>
      </c>
      <c r="G74" s="43">
        <v>96.164000000000001</v>
      </c>
      <c r="H74" s="43">
        <v>26378.799999999999</v>
      </c>
      <c r="I74" s="43">
        <v>3.0000000000000001E-3</v>
      </c>
      <c r="J74" s="43">
        <v>1.6</v>
      </c>
    </row>
    <row r="75" spans="1:10" x14ac:dyDescent="0.25">
      <c r="A75" s="5" t="s">
        <v>138</v>
      </c>
      <c r="B75" s="6" t="s">
        <v>135</v>
      </c>
      <c r="C75" s="43">
        <v>1074.0930000000001</v>
      </c>
      <c r="D75" s="43">
        <v>145872.70000000001</v>
      </c>
      <c r="E75" s="43">
        <v>550.50699999999995</v>
      </c>
      <c r="F75" s="43">
        <v>70984.100000000006</v>
      </c>
      <c r="G75" s="43">
        <v>523.58199999999999</v>
      </c>
      <c r="H75" s="43">
        <v>74888.600000000006</v>
      </c>
      <c r="I75" s="43">
        <v>4.0000000000000001E-3</v>
      </c>
      <c r="J75" s="43">
        <v>0</v>
      </c>
    </row>
    <row r="76" spans="1:10" x14ac:dyDescent="0.25">
      <c r="A76" s="5" t="s">
        <v>140</v>
      </c>
      <c r="B76" s="6" t="s">
        <v>137</v>
      </c>
      <c r="C76" s="43">
        <v>4004.9059999999999</v>
      </c>
      <c r="D76" s="43">
        <v>804855.1</v>
      </c>
      <c r="E76" s="43">
        <v>2985.252</v>
      </c>
      <c r="F76" s="43">
        <v>630996.80000000005</v>
      </c>
      <c r="G76" s="43">
        <v>1019.643</v>
      </c>
      <c r="H76" s="43">
        <v>173857.9</v>
      </c>
      <c r="I76" s="43">
        <v>1.0999999999999999E-2</v>
      </c>
      <c r="J76" s="43">
        <v>0.4</v>
      </c>
    </row>
    <row r="77" spans="1:10" x14ac:dyDescent="0.25">
      <c r="A77" s="5" t="s">
        <v>142</v>
      </c>
      <c r="B77" s="6" t="s">
        <v>139</v>
      </c>
      <c r="C77" s="43">
        <v>889.774</v>
      </c>
      <c r="D77" s="43">
        <v>150182.5</v>
      </c>
      <c r="E77" s="43">
        <v>478.63099999999997</v>
      </c>
      <c r="F77" s="43">
        <v>85466.4</v>
      </c>
      <c r="G77" s="43">
        <v>411.11799999999999</v>
      </c>
      <c r="H77" s="43">
        <v>64704.4</v>
      </c>
      <c r="I77" s="43">
        <v>2.5000000000000001E-2</v>
      </c>
      <c r="J77" s="43">
        <v>11.7</v>
      </c>
    </row>
    <row r="78" spans="1:10" x14ac:dyDescent="0.25">
      <c r="A78" s="5" t="s">
        <v>144</v>
      </c>
      <c r="B78" s="6" t="s">
        <v>141</v>
      </c>
      <c r="C78" s="43">
        <v>1431.809</v>
      </c>
      <c r="D78" s="43">
        <v>220037.8</v>
      </c>
      <c r="E78" s="43">
        <v>856.17899999999997</v>
      </c>
      <c r="F78" s="43">
        <v>130271</v>
      </c>
      <c r="G78" s="43">
        <v>575.61599999999999</v>
      </c>
      <c r="H78" s="43">
        <v>89765.5</v>
      </c>
      <c r="I78" s="43">
        <v>1.4E-2</v>
      </c>
      <c r="J78" s="43">
        <v>1.3</v>
      </c>
    </row>
    <row r="79" spans="1:10" x14ac:dyDescent="0.25">
      <c r="A79" s="5" t="s">
        <v>146</v>
      </c>
      <c r="B79" s="6" t="s">
        <v>143</v>
      </c>
      <c r="C79" s="43">
        <v>1536.93</v>
      </c>
      <c r="D79" s="43">
        <v>343935.7</v>
      </c>
      <c r="E79" s="43">
        <v>794.82500000000005</v>
      </c>
      <c r="F79" s="43">
        <v>220500.2</v>
      </c>
      <c r="G79" s="43">
        <v>742.06600000000003</v>
      </c>
      <c r="H79" s="43">
        <v>123407.1</v>
      </c>
      <c r="I79" s="43">
        <v>3.9E-2</v>
      </c>
      <c r="J79" s="43">
        <v>28.4</v>
      </c>
    </row>
    <row r="80" spans="1:10" x14ac:dyDescent="0.25">
      <c r="A80" s="5" t="s">
        <v>148</v>
      </c>
      <c r="B80" s="6" t="s">
        <v>145</v>
      </c>
      <c r="C80" s="43">
        <v>1660.117</v>
      </c>
      <c r="D80" s="43">
        <v>379637.8</v>
      </c>
      <c r="E80" s="43">
        <v>1050.26</v>
      </c>
      <c r="F80" s="43">
        <v>272455.2</v>
      </c>
      <c r="G80" s="43">
        <v>609.85699999999997</v>
      </c>
      <c r="H80" s="43">
        <v>107182.6</v>
      </c>
      <c r="I80" s="43">
        <v>0</v>
      </c>
      <c r="J80" s="43">
        <v>0</v>
      </c>
    </row>
    <row r="81" spans="1:10" x14ac:dyDescent="0.25">
      <c r="A81" s="5" t="s">
        <v>150</v>
      </c>
      <c r="B81" s="6" t="s">
        <v>147</v>
      </c>
      <c r="C81" s="43">
        <v>6938.3770000000004</v>
      </c>
      <c r="D81" s="43">
        <v>4760369.9000000004</v>
      </c>
      <c r="E81" s="43">
        <v>4957.17</v>
      </c>
      <c r="F81" s="43">
        <v>3418472.6</v>
      </c>
      <c r="G81" s="43">
        <v>1981.164</v>
      </c>
      <c r="H81" s="43">
        <v>1341838.3</v>
      </c>
      <c r="I81" s="43">
        <v>4.2999999999999997E-2</v>
      </c>
      <c r="J81" s="43">
        <v>59</v>
      </c>
    </row>
    <row r="82" spans="1:10" x14ac:dyDescent="0.25">
      <c r="A82" s="5" t="s">
        <v>152</v>
      </c>
      <c r="B82" s="6" t="s">
        <v>149</v>
      </c>
      <c r="C82" s="43">
        <v>2995.1709999999998</v>
      </c>
      <c r="D82" s="43">
        <v>462174.5</v>
      </c>
      <c r="E82" s="43">
        <v>2169.2959999999998</v>
      </c>
      <c r="F82" s="43">
        <v>320237.7</v>
      </c>
      <c r="G82" s="43">
        <v>825.84900000000005</v>
      </c>
      <c r="H82" s="43">
        <v>141905.79999999999</v>
      </c>
      <c r="I82" s="43">
        <v>2.5999999999999999E-2</v>
      </c>
      <c r="J82" s="43">
        <v>31</v>
      </c>
    </row>
    <row r="83" spans="1:10" x14ac:dyDescent="0.25">
      <c r="A83" s="5" t="s">
        <v>154</v>
      </c>
      <c r="B83" s="6" t="s">
        <v>151</v>
      </c>
      <c r="C83" s="43">
        <v>1937.3</v>
      </c>
      <c r="D83" s="43">
        <v>353450.9</v>
      </c>
      <c r="E83" s="43">
        <v>1429.1959999999999</v>
      </c>
      <c r="F83" s="43">
        <v>265805.40000000002</v>
      </c>
      <c r="G83" s="43">
        <v>508.10399999999998</v>
      </c>
      <c r="H83" s="43">
        <v>87645.5</v>
      </c>
      <c r="I83" s="43">
        <v>0</v>
      </c>
      <c r="J83" s="43">
        <v>0</v>
      </c>
    </row>
    <row r="84" spans="1:10" x14ac:dyDescent="0.25">
      <c r="A84" s="5" t="s">
        <v>156</v>
      </c>
      <c r="B84" s="6" t="s">
        <v>153</v>
      </c>
      <c r="C84" s="43">
        <v>6148.5360000000001</v>
      </c>
      <c r="D84" s="43">
        <v>1364136.8</v>
      </c>
      <c r="E84" s="43">
        <v>5344.4080000000004</v>
      </c>
      <c r="F84" s="43">
        <v>1218788.8999999999</v>
      </c>
      <c r="G84" s="43">
        <v>804.101</v>
      </c>
      <c r="H84" s="43">
        <v>145340.5</v>
      </c>
      <c r="I84" s="43">
        <v>2.7E-2</v>
      </c>
      <c r="J84" s="43">
        <v>7.4000000000000101</v>
      </c>
    </row>
    <row r="85" spans="1:10" x14ac:dyDescent="0.25">
      <c r="A85" s="5" t="s">
        <v>158</v>
      </c>
      <c r="B85" s="6" t="s">
        <v>155</v>
      </c>
      <c r="C85" s="43">
        <v>5802.6859999999997</v>
      </c>
      <c r="D85" s="43">
        <v>1484254.8</v>
      </c>
      <c r="E85" s="43">
        <v>4077.6619999999998</v>
      </c>
      <c r="F85" s="43">
        <v>1223944.3</v>
      </c>
      <c r="G85" s="43">
        <v>1725.0039999999999</v>
      </c>
      <c r="H85" s="43">
        <v>260310.5</v>
      </c>
      <c r="I85" s="43">
        <v>0.02</v>
      </c>
      <c r="J85" s="43">
        <v>0</v>
      </c>
    </row>
    <row r="86" spans="1:10" x14ac:dyDescent="0.25">
      <c r="A86" s="5" t="s">
        <v>160</v>
      </c>
      <c r="B86" s="6" t="s">
        <v>157</v>
      </c>
      <c r="C86" s="43">
        <v>214.351</v>
      </c>
      <c r="D86" s="43">
        <v>118849.7</v>
      </c>
      <c r="E86" s="43">
        <v>82.596999999999994</v>
      </c>
      <c r="F86" s="43">
        <v>49456.5</v>
      </c>
      <c r="G86" s="43">
        <v>131.75399999999999</v>
      </c>
      <c r="H86" s="43">
        <v>69393.2</v>
      </c>
      <c r="I86" s="43">
        <v>0</v>
      </c>
      <c r="J86" s="43">
        <v>0</v>
      </c>
    </row>
    <row r="87" spans="1:10" x14ac:dyDescent="0.25">
      <c r="A87" s="5" t="s">
        <v>162</v>
      </c>
      <c r="B87" s="6" t="s">
        <v>159</v>
      </c>
      <c r="C87" s="43">
        <v>1316.06</v>
      </c>
      <c r="D87" s="43">
        <v>203629.6</v>
      </c>
      <c r="E87" s="43">
        <v>851.33900000000006</v>
      </c>
      <c r="F87" s="43">
        <v>138412.4</v>
      </c>
      <c r="G87" s="43">
        <v>464.71100000000001</v>
      </c>
      <c r="H87" s="43">
        <v>65215.199999999997</v>
      </c>
      <c r="I87" s="43">
        <v>0.01</v>
      </c>
      <c r="J87" s="43">
        <v>2</v>
      </c>
    </row>
    <row r="88" spans="1:10" x14ac:dyDescent="0.25">
      <c r="A88" s="5" t="s">
        <v>174</v>
      </c>
      <c r="B88" s="6" t="s">
        <v>161</v>
      </c>
      <c r="C88" s="43">
        <v>65.347999999999999</v>
      </c>
      <c r="D88" s="43">
        <v>16354.8</v>
      </c>
      <c r="E88" s="43">
        <v>1.601</v>
      </c>
      <c r="F88" s="43">
        <v>924.5</v>
      </c>
      <c r="G88" s="43">
        <v>63.747</v>
      </c>
      <c r="H88" s="43">
        <v>15430.3</v>
      </c>
      <c r="I88" s="43">
        <v>0</v>
      </c>
      <c r="J88" s="43">
        <v>0</v>
      </c>
    </row>
    <row r="89" spans="1:10" x14ac:dyDescent="0.25">
      <c r="A89" s="18" t="s">
        <v>175</v>
      </c>
      <c r="B89" s="6" t="s">
        <v>163</v>
      </c>
      <c r="C89" s="43">
        <v>1817.71</v>
      </c>
      <c r="D89" s="43">
        <v>551200.1</v>
      </c>
      <c r="E89" s="43">
        <v>1153.431</v>
      </c>
      <c r="F89" s="43">
        <v>416991.1</v>
      </c>
      <c r="G89" s="43">
        <v>664.27200000000005</v>
      </c>
      <c r="H89" s="43">
        <v>134208.4</v>
      </c>
      <c r="I89" s="43">
        <v>7.0000000000000001E-3</v>
      </c>
      <c r="J89" s="43">
        <v>0.60000000000000098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169</v>
      </c>
      <c r="C91" s="46"/>
      <c r="D91" s="46"/>
      <c r="E91" s="46"/>
      <c r="F91" s="32"/>
      <c r="G91" s="27"/>
      <c r="H91" s="27"/>
      <c r="I91" s="27"/>
      <c r="J91" s="27"/>
    </row>
    <row r="92" spans="1:10" ht="14.4" x14ac:dyDescent="0.25">
      <c r="A92" s="38"/>
      <c r="B92" s="38"/>
      <c r="C92" s="38"/>
      <c r="D92" s="38"/>
      <c r="E92" s="39"/>
      <c r="F92" s="39"/>
    </row>
    <row r="93" spans="1:1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workbookViewId="0">
      <pane ySplit="8" topLeftCell="A9" activePane="bottomLeft" state="frozen"/>
      <selection activeCell="A73" sqref="A73:XFD73"/>
      <selection pane="bottomLeft" activeCell="I37" sqref="I37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25" width="9.109375" style="1" customWidth="1"/>
    <col min="226" max="226" width="5" style="1" customWidth="1"/>
    <col min="227" max="227" width="40.44140625" style="1" customWidth="1"/>
    <col min="228" max="16384" width="12.6640625" style="1"/>
  </cols>
  <sheetData>
    <row r="1" spans="1:2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20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20" ht="15.75" customHeight="1" x14ac:dyDescent="0.25">
      <c r="A3" s="48" t="s">
        <v>180</v>
      </c>
      <c r="B3" s="48"/>
      <c r="C3" s="48"/>
      <c r="D3" s="48"/>
      <c r="E3" s="48"/>
      <c r="F3" s="48"/>
      <c r="G3" s="48"/>
      <c r="H3" s="48"/>
      <c r="I3" s="48"/>
      <c r="J3" s="48"/>
    </row>
    <row r="4" spans="1:20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20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20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2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20" s="2" customFormat="1" x14ac:dyDescent="0.25">
      <c r="A8" s="23" t="s">
        <v>5</v>
      </c>
      <c r="B8" s="24" t="s">
        <v>168</v>
      </c>
      <c r="C8" s="25">
        <v>1087341.2609999999</v>
      </c>
      <c r="D8" s="25">
        <v>1035245535.9</v>
      </c>
      <c r="E8" s="25">
        <v>910155.79099999997</v>
      </c>
      <c r="F8" s="25">
        <v>848984491.5</v>
      </c>
      <c r="G8" s="25">
        <v>176816.524</v>
      </c>
      <c r="H8" s="25">
        <v>113588671.40000001</v>
      </c>
      <c r="I8" s="25">
        <v>368.94600000000003</v>
      </c>
      <c r="J8" s="25">
        <v>72672373</v>
      </c>
      <c r="K8" s="2">
        <v>2226.2042000000001</v>
      </c>
      <c r="L8" s="2">
        <f t="shared" ref="L8:L71" si="0">C8/1000</f>
        <v>1087.341261</v>
      </c>
      <c r="M8" s="34">
        <f t="shared" ref="M8:M71" si="1">D8</f>
        <v>1035245535.9</v>
      </c>
      <c r="N8" s="2">
        <f t="shared" ref="N8:N71" si="2">E8/1000</f>
        <v>910.15579100000002</v>
      </c>
      <c r="O8" s="34">
        <f t="shared" ref="O8:O71" si="3">F8</f>
        <v>848984491.5</v>
      </c>
      <c r="P8" s="2">
        <f t="shared" ref="P8:P71" si="4">G8/1000</f>
        <v>176.81652400000002</v>
      </c>
      <c r="Q8" s="34">
        <f t="shared" ref="Q8:Q71" si="5">H8</f>
        <v>113588671.40000001</v>
      </c>
      <c r="R8" s="2">
        <f t="shared" ref="R8:R71" si="6">I8/1000</f>
        <v>0.36894600000000005</v>
      </c>
      <c r="S8" s="34">
        <f t="shared" ref="S8:S71" si="7">J8</f>
        <v>72672373</v>
      </c>
      <c r="T8" s="34"/>
    </row>
    <row r="9" spans="1:20" x14ac:dyDescent="0.25">
      <c r="A9" s="5" t="s">
        <v>6</v>
      </c>
      <c r="B9" s="6" t="s">
        <v>7</v>
      </c>
      <c r="C9" s="10">
        <v>7359.1880000000001</v>
      </c>
      <c r="D9" s="10">
        <v>1213823.1000000001</v>
      </c>
      <c r="E9" s="10">
        <v>4300.9610000000002</v>
      </c>
      <c r="F9" s="10">
        <v>872731.3</v>
      </c>
      <c r="G9" s="10">
        <v>3058.2150000000001</v>
      </c>
      <c r="H9" s="10">
        <v>341091.7</v>
      </c>
      <c r="I9" s="10">
        <v>1.2E-2</v>
      </c>
      <c r="J9" s="10">
        <v>0.1</v>
      </c>
      <c r="K9" s="1">
        <v>2316.3625000000002</v>
      </c>
      <c r="L9" s="2">
        <f t="shared" si="0"/>
        <v>7.3591880000000005</v>
      </c>
      <c r="M9" s="34">
        <f t="shared" si="1"/>
        <v>1213823.1000000001</v>
      </c>
      <c r="N9" s="2">
        <f t="shared" si="2"/>
        <v>4.300961</v>
      </c>
      <c r="O9" s="34">
        <f t="shared" si="3"/>
        <v>872731.3</v>
      </c>
      <c r="P9" s="2">
        <f t="shared" si="4"/>
        <v>3.0582150000000001</v>
      </c>
      <c r="Q9" s="34">
        <f t="shared" si="5"/>
        <v>341091.7</v>
      </c>
      <c r="R9" s="2">
        <f t="shared" si="6"/>
        <v>1.2E-5</v>
      </c>
      <c r="S9" s="34">
        <f t="shared" si="7"/>
        <v>0.1</v>
      </c>
      <c r="T9" s="34"/>
    </row>
    <row r="10" spans="1:20" x14ac:dyDescent="0.25">
      <c r="A10" s="5" t="s">
        <v>8</v>
      </c>
      <c r="B10" s="6" t="s">
        <v>9</v>
      </c>
      <c r="C10" s="10">
        <v>3018.027</v>
      </c>
      <c r="D10" s="10">
        <v>667459.1</v>
      </c>
      <c r="E10" s="10">
        <v>1517.7080000000001</v>
      </c>
      <c r="F10" s="10">
        <v>478916.9</v>
      </c>
      <c r="G10" s="10">
        <v>1500.316</v>
      </c>
      <c r="H10" s="10">
        <v>188542.2</v>
      </c>
      <c r="I10" s="10">
        <v>3.0000000000000001E-3</v>
      </c>
      <c r="J10" s="10">
        <v>0</v>
      </c>
      <c r="K10" s="1">
        <v>680.5788</v>
      </c>
      <c r="L10" s="2">
        <f t="shared" si="0"/>
        <v>3.018027</v>
      </c>
      <c r="M10" s="34">
        <f t="shared" si="1"/>
        <v>667459.1</v>
      </c>
      <c r="N10" s="2">
        <f t="shared" si="2"/>
        <v>1.5177080000000001</v>
      </c>
      <c r="O10" s="34">
        <f t="shared" si="3"/>
        <v>478916.9</v>
      </c>
      <c r="P10" s="2">
        <f t="shared" si="4"/>
        <v>1.500316</v>
      </c>
      <c r="Q10" s="34">
        <f t="shared" si="5"/>
        <v>188542.2</v>
      </c>
      <c r="R10" s="2">
        <f t="shared" si="6"/>
        <v>3.0000000000000001E-6</v>
      </c>
      <c r="S10" s="34">
        <f t="shared" si="7"/>
        <v>0</v>
      </c>
      <c r="T10" s="34"/>
    </row>
    <row r="11" spans="1:20" x14ac:dyDescent="0.25">
      <c r="A11" s="5" t="s">
        <v>10</v>
      </c>
      <c r="B11" s="6" t="s">
        <v>11</v>
      </c>
      <c r="C11" s="10">
        <v>4145.25</v>
      </c>
      <c r="D11" s="10">
        <v>896685.8</v>
      </c>
      <c r="E11" s="10">
        <v>2301.6860000000001</v>
      </c>
      <c r="F11" s="10">
        <v>447943.3</v>
      </c>
      <c r="G11" s="10">
        <v>1843.5509999999999</v>
      </c>
      <c r="H11" s="10">
        <v>448742.5</v>
      </c>
      <c r="I11" s="10">
        <v>1.2999999999999999E-2</v>
      </c>
      <c r="J11" s="10">
        <v>0</v>
      </c>
      <c r="K11" s="1">
        <v>766.77589999999998</v>
      </c>
      <c r="L11" s="2">
        <f t="shared" si="0"/>
        <v>4.1452499999999999</v>
      </c>
      <c r="M11" s="34">
        <f t="shared" si="1"/>
        <v>896685.8</v>
      </c>
      <c r="N11" s="2">
        <f t="shared" si="2"/>
        <v>2.3016860000000001</v>
      </c>
      <c r="O11" s="34">
        <f t="shared" si="3"/>
        <v>447943.3</v>
      </c>
      <c r="P11" s="2">
        <f t="shared" si="4"/>
        <v>1.8435509999999999</v>
      </c>
      <c r="Q11" s="34">
        <f t="shared" si="5"/>
        <v>448742.5</v>
      </c>
      <c r="R11" s="2">
        <f t="shared" si="6"/>
        <v>1.2999999999999999E-5</v>
      </c>
      <c r="S11" s="34">
        <f t="shared" si="7"/>
        <v>0</v>
      </c>
      <c r="T11" s="34"/>
    </row>
    <row r="12" spans="1:20" x14ac:dyDescent="0.25">
      <c r="A12" s="5" t="s">
        <v>12</v>
      </c>
      <c r="B12" s="6" t="s">
        <v>13</v>
      </c>
      <c r="C12" s="10">
        <v>2800.5360000000001</v>
      </c>
      <c r="D12" s="10">
        <v>458628.1</v>
      </c>
      <c r="E12" s="10">
        <v>1467.1389999999999</v>
      </c>
      <c r="F12" s="10">
        <v>216090.4</v>
      </c>
      <c r="G12" s="10">
        <v>1333.396</v>
      </c>
      <c r="H12" s="10">
        <v>242537.7</v>
      </c>
      <c r="I12" s="10">
        <v>1E-3</v>
      </c>
      <c r="J12" s="10">
        <v>0</v>
      </c>
      <c r="K12" s="1">
        <v>2085.3755000000001</v>
      </c>
      <c r="L12" s="2">
        <f t="shared" si="0"/>
        <v>2.8005360000000001</v>
      </c>
      <c r="M12" s="34">
        <f t="shared" si="1"/>
        <v>458628.1</v>
      </c>
      <c r="N12" s="2">
        <f t="shared" si="2"/>
        <v>1.467139</v>
      </c>
      <c r="O12" s="34">
        <f t="shared" si="3"/>
        <v>216090.4</v>
      </c>
      <c r="P12" s="2">
        <f t="shared" si="4"/>
        <v>1.333396</v>
      </c>
      <c r="Q12" s="34">
        <f t="shared" si="5"/>
        <v>242537.7</v>
      </c>
      <c r="R12" s="2">
        <f t="shared" si="6"/>
        <v>9.9999999999999995E-7</v>
      </c>
      <c r="S12" s="34">
        <f t="shared" si="7"/>
        <v>0</v>
      </c>
      <c r="T12" s="34"/>
    </row>
    <row r="13" spans="1:20" x14ac:dyDescent="0.25">
      <c r="A13" s="5" t="s">
        <v>14</v>
      </c>
      <c r="B13" s="6" t="s">
        <v>15</v>
      </c>
      <c r="C13" s="10">
        <v>5807.9560000000001</v>
      </c>
      <c r="D13" s="10">
        <v>1084306.1000000001</v>
      </c>
      <c r="E13" s="10">
        <v>3548.6860000000001</v>
      </c>
      <c r="F13" s="10">
        <v>779111.4</v>
      </c>
      <c r="G13" s="10">
        <v>2259.2440000000001</v>
      </c>
      <c r="H13" s="10">
        <v>305192.8</v>
      </c>
      <c r="I13" s="10">
        <v>2.5999999999999999E-2</v>
      </c>
      <c r="J13" s="10">
        <v>1.9</v>
      </c>
      <c r="K13" s="1">
        <v>1467.9815000000001</v>
      </c>
      <c r="L13" s="2">
        <f t="shared" si="0"/>
        <v>5.8079559999999999</v>
      </c>
      <c r="M13" s="34">
        <f t="shared" si="1"/>
        <v>1084306.1000000001</v>
      </c>
      <c r="N13" s="2">
        <f t="shared" si="2"/>
        <v>3.548686</v>
      </c>
      <c r="O13" s="34">
        <f t="shared" si="3"/>
        <v>779111.4</v>
      </c>
      <c r="P13" s="2">
        <f t="shared" si="4"/>
        <v>2.2592440000000003</v>
      </c>
      <c r="Q13" s="34">
        <f t="shared" si="5"/>
        <v>305192.8</v>
      </c>
      <c r="R13" s="2">
        <f t="shared" si="6"/>
        <v>2.5999999999999998E-5</v>
      </c>
      <c r="S13" s="34">
        <f t="shared" si="7"/>
        <v>1.9</v>
      </c>
      <c r="T13" s="34"/>
    </row>
    <row r="14" spans="1:20" x14ac:dyDescent="0.25">
      <c r="A14" s="5" t="s">
        <v>16</v>
      </c>
      <c r="B14" s="6" t="s">
        <v>17</v>
      </c>
      <c r="C14" s="10">
        <v>3218.2660000000001</v>
      </c>
      <c r="D14" s="10">
        <v>512448.1</v>
      </c>
      <c r="E14" s="10">
        <v>1241.8530000000001</v>
      </c>
      <c r="F14" s="10">
        <v>310155.90000000002</v>
      </c>
      <c r="G14" s="10">
        <v>1976.4069999999999</v>
      </c>
      <c r="H14" s="10">
        <v>202292.2</v>
      </c>
      <c r="I14" s="10">
        <v>6.0000000000000001E-3</v>
      </c>
      <c r="J14" s="10">
        <v>0</v>
      </c>
      <c r="K14" s="1">
        <v>1353.8615</v>
      </c>
      <c r="L14" s="2">
        <f t="shared" si="0"/>
        <v>3.2182660000000003</v>
      </c>
      <c r="M14" s="34">
        <f t="shared" si="1"/>
        <v>512448.1</v>
      </c>
      <c r="N14" s="2">
        <f t="shared" si="2"/>
        <v>1.2418530000000001</v>
      </c>
      <c r="O14" s="34">
        <f t="shared" si="3"/>
        <v>310155.90000000002</v>
      </c>
      <c r="P14" s="2">
        <f t="shared" si="4"/>
        <v>1.976407</v>
      </c>
      <c r="Q14" s="34">
        <f t="shared" si="5"/>
        <v>202292.2</v>
      </c>
      <c r="R14" s="2">
        <f t="shared" si="6"/>
        <v>6.0000000000000002E-6</v>
      </c>
      <c r="S14" s="34">
        <f t="shared" si="7"/>
        <v>0</v>
      </c>
      <c r="T14" s="34"/>
    </row>
    <row r="15" spans="1:20" x14ac:dyDescent="0.25">
      <c r="A15" s="5" t="s">
        <v>18</v>
      </c>
      <c r="B15" s="6" t="s">
        <v>19</v>
      </c>
      <c r="C15" s="10">
        <v>3952.4560000000001</v>
      </c>
      <c r="D15" s="10">
        <v>542128.1</v>
      </c>
      <c r="E15" s="10">
        <v>2153.3449999999998</v>
      </c>
      <c r="F15" s="10">
        <v>325039.90000000002</v>
      </c>
      <c r="G15" s="10">
        <v>1799.0889999999999</v>
      </c>
      <c r="H15" s="10">
        <v>217088.1</v>
      </c>
      <c r="I15" s="10">
        <v>2.1999999999999999E-2</v>
      </c>
      <c r="J15" s="10">
        <v>0.1</v>
      </c>
      <c r="K15" s="1">
        <v>1011.9548000000001</v>
      </c>
      <c r="L15" s="2">
        <f t="shared" si="0"/>
        <v>3.9524560000000002</v>
      </c>
      <c r="M15" s="34">
        <f t="shared" si="1"/>
        <v>542128.1</v>
      </c>
      <c r="N15" s="2">
        <f t="shared" si="2"/>
        <v>2.1533449999999998</v>
      </c>
      <c r="O15" s="34">
        <f t="shared" si="3"/>
        <v>325039.90000000002</v>
      </c>
      <c r="P15" s="2">
        <f t="shared" si="4"/>
        <v>1.7990889999999999</v>
      </c>
      <c r="Q15" s="34">
        <f t="shared" si="5"/>
        <v>217088.1</v>
      </c>
      <c r="R15" s="2">
        <f t="shared" si="6"/>
        <v>2.1999999999999999E-5</v>
      </c>
      <c r="S15" s="34">
        <f t="shared" si="7"/>
        <v>0.1</v>
      </c>
      <c r="T15" s="34"/>
    </row>
    <row r="16" spans="1:20" x14ac:dyDescent="0.25">
      <c r="A16" s="5" t="s">
        <v>20</v>
      </c>
      <c r="B16" s="6" t="s">
        <v>21</v>
      </c>
      <c r="C16" s="10">
        <v>7123.2910000000002</v>
      </c>
      <c r="D16" s="10">
        <v>1511082</v>
      </c>
      <c r="E16" s="10">
        <v>4489.2110000000002</v>
      </c>
      <c r="F16" s="10">
        <v>1008797.4</v>
      </c>
      <c r="G16" s="10">
        <v>2634.0790000000002</v>
      </c>
      <c r="H16" s="10">
        <v>502284.6</v>
      </c>
      <c r="I16" s="10">
        <v>1E-3</v>
      </c>
      <c r="J16" s="10">
        <v>0</v>
      </c>
      <c r="K16" s="1">
        <v>1215.27</v>
      </c>
      <c r="L16" s="2">
        <f t="shared" si="0"/>
        <v>7.123291</v>
      </c>
      <c r="M16" s="34">
        <f t="shared" si="1"/>
        <v>1511082</v>
      </c>
      <c r="N16" s="2">
        <f t="shared" si="2"/>
        <v>4.4892110000000001</v>
      </c>
      <c r="O16" s="34">
        <f t="shared" si="3"/>
        <v>1008797.4</v>
      </c>
      <c r="P16" s="2">
        <f t="shared" si="4"/>
        <v>2.6340790000000003</v>
      </c>
      <c r="Q16" s="34">
        <f t="shared" si="5"/>
        <v>502284.6</v>
      </c>
      <c r="R16" s="2">
        <f t="shared" si="6"/>
        <v>9.9999999999999995E-7</v>
      </c>
      <c r="S16" s="34">
        <f t="shared" si="7"/>
        <v>0</v>
      </c>
      <c r="T16" s="34"/>
    </row>
    <row r="17" spans="1:20" x14ac:dyDescent="0.25">
      <c r="A17" s="5" t="s">
        <v>22</v>
      </c>
      <c r="B17" s="6" t="s">
        <v>23</v>
      </c>
      <c r="C17" s="10">
        <v>6638.7370000000001</v>
      </c>
      <c r="D17" s="10">
        <v>1365610.6</v>
      </c>
      <c r="E17" s="10">
        <v>4408.2950000000001</v>
      </c>
      <c r="F17" s="10">
        <v>1098574</v>
      </c>
      <c r="G17" s="10">
        <v>2230.4319999999998</v>
      </c>
      <c r="H17" s="10">
        <v>267036.40000000002</v>
      </c>
      <c r="I17" s="10">
        <v>0.01</v>
      </c>
      <c r="J17" s="10">
        <v>0.2</v>
      </c>
      <c r="K17" s="1">
        <v>1688.0029999999999</v>
      </c>
      <c r="L17" s="2">
        <f t="shared" si="0"/>
        <v>6.6387369999999999</v>
      </c>
      <c r="M17" s="34">
        <f t="shared" si="1"/>
        <v>1365610.6</v>
      </c>
      <c r="N17" s="2">
        <f t="shared" si="2"/>
        <v>4.4082949999999999</v>
      </c>
      <c r="O17" s="34">
        <f t="shared" si="3"/>
        <v>1098574</v>
      </c>
      <c r="P17" s="2">
        <f t="shared" si="4"/>
        <v>2.230432</v>
      </c>
      <c r="Q17" s="34">
        <f t="shared" si="5"/>
        <v>267036.40000000002</v>
      </c>
      <c r="R17" s="2">
        <f t="shared" si="6"/>
        <v>1.0000000000000001E-5</v>
      </c>
      <c r="S17" s="34">
        <f t="shared" si="7"/>
        <v>0.2</v>
      </c>
      <c r="T17" s="34"/>
    </row>
    <row r="18" spans="1:20" x14ac:dyDescent="0.25">
      <c r="A18" s="5" t="s">
        <v>24</v>
      </c>
      <c r="B18" s="6" t="s">
        <v>25</v>
      </c>
      <c r="C18" s="10">
        <v>14325.569</v>
      </c>
      <c r="D18" s="10">
        <v>4284073.2</v>
      </c>
      <c r="E18" s="10">
        <v>12087.522999999999</v>
      </c>
      <c r="F18" s="10">
        <v>3800114.5</v>
      </c>
      <c r="G18" s="10">
        <v>2237.9740000000002</v>
      </c>
      <c r="H18" s="10">
        <v>483949.3</v>
      </c>
      <c r="I18" s="10">
        <v>7.1999999999999995E-2</v>
      </c>
      <c r="J18" s="10">
        <v>9.4</v>
      </c>
      <c r="K18" s="1">
        <v>2653.2602000000002</v>
      </c>
      <c r="L18" s="2">
        <f t="shared" si="0"/>
        <v>14.325569</v>
      </c>
      <c r="M18" s="34">
        <f t="shared" si="1"/>
        <v>4284073.2</v>
      </c>
      <c r="N18" s="2">
        <f t="shared" si="2"/>
        <v>12.087522999999999</v>
      </c>
      <c r="O18" s="34">
        <f t="shared" si="3"/>
        <v>3800114.5</v>
      </c>
      <c r="P18" s="2">
        <f t="shared" si="4"/>
        <v>2.2379740000000004</v>
      </c>
      <c r="Q18" s="34">
        <f t="shared" si="5"/>
        <v>483949.3</v>
      </c>
      <c r="R18" s="2">
        <f t="shared" si="6"/>
        <v>7.1999999999999988E-5</v>
      </c>
      <c r="S18" s="34">
        <f t="shared" si="7"/>
        <v>9.4</v>
      </c>
      <c r="T18" s="34"/>
    </row>
    <row r="19" spans="1:20" x14ac:dyDescent="0.25">
      <c r="A19" s="5" t="s">
        <v>26</v>
      </c>
      <c r="B19" s="6" t="s">
        <v>27</v>
      </c>
      <c r="C19" s="10">
        <v>288.84399999999999</v>
      </c>
      <c r="D19" s="10">
        <v>41516.1</v>
      </c>
      <c r="E19" s="10">
        <v>30.239000000000001</v>
      </c>
      <c r="F19" s="10">
        <v>9849.4</v>
      </c>
      <c r="G19" s="10">
        <v>258.60500000000002</v>
      </c>
      <c r="H19" s="10">
        <v>31666.7</v>
      </c>
      <c r="I19" s="10">
        <v>0</v>
      </c>
      <c r="J19" s="10">
        <v>0</v>
      </c>
      <c r="K19" s="1">
        <v>157.178</v>
      </c>
      <c r="L19" s="2">
        <f t="shared" si="0"/>
        <v>0.28884399999999999</v>
      </c>
      <c r="M19" s="34">
        <f t="shared" si="1"/>
        <v>41516.1</v>
      </c>
      <c r="N19" s="2">
        <f t="shared" si="2"/>
        <v>3.0239000000000002E-2</v>
      </c>
      <c r="O19" s="34">
        <f t="shared" si="3"/>
        <v>9849.4</v>
      </c>
      <c r="P19" s="2">
        <f t="shared" si="4"/>
        <v>0.25860500000000003</v>
      </c>
      <c r="Q19" s="34">
        <f t="shared" si="5"/>
        <v>31666.7</v>
      </c>
      <c r="R19" s="2">
        <f t="shared" si="6"/>
        <v>0</v>
      </c>
      <c r="S19" s="34">
        <f t="shared" si="7"/>
        <v>0</v>
      </c>
      <c r="T19" s="34"/>
    </row>
    <row r="20" spans="1:20" x14ac:dyDescent="0.25">
      <c r="A20" s="5" t="s">
        <v>28</v>
      </c>
      <c r="B20" s="6" t="s">
        <v>29</v>
      </c>
      <c r="C20" s="10">
        <v>2830.1210000000001</v>
      </c>
      <c r="D20" s="10">
        <v>381628</v>
      </c>
      <c r="E20" s="10">
        <v>1430.6690000000001</v>
      </c>
      <c r="F20" s="10">
        <v>185966.8</v>
      </c>
      <c r="G20" s="10">
        <v>1399.45</v>
      </c>
      <c r="H20" s="10">
        <v>195661.2</v>
      </c>
      <c r="I20" s="10">
        <v>2E-3</v>
      </c>
      <c r="J20" s="10">
        <v>0</v>
      </c>
      <c r="K20" s="1">
        <v>471.59729999999996</v>
      </c>
      <c r="L20" s="2">
        <f t="shared" si="0"/>
        <v>2.8301210000000001</v>
      </c>
      <c r="M20" s="34">
        <f t="shared" si="1"/>
        <v>381628</v>
      </c>
      <c r="N20" s="2">
        <f t="shared" si="2"/>
        <v>1.4306690000000002</v>
      </c>
      <c r="O20" s="34">
        <f t="shared" si="3"/>
        <v>185966.8</v>
      </c>
      <c r="P20" s="2">
        <f t="shared" si="4"/>
        <v>1.3994500000000001</v>
      </c>
      <c r="Q20" s="34">
        <f t="shared" si="5"/>
        <v>195661.2</v>
      </c>
      <c r="R20" s="2">
        <f t="shared" si="6"/>
        <v>1.9999999999999999E-6</v>
      </c>
      <c r="S20" s="34">
        <f t="shared" si="7"/>
        <v>0</v>
      </c>
      <c r="T20" s="34"/>
    </row>
    <row r="21" spans="1:20" x14ac:dyDescent="0.25">
      <c r="A21" s="5" t="s">
        <v>30</v>
      </c>
      <c r="B21" s="6" t="s">
        <v>31</v>
      </c>
      <c r="C21" s="10">
        <v>3181.884</v>
      </c>
      <c r="D21" s="10">
        <v>564812.80000000005</v>
      </c>
      <c r="E21" s="10">
        <v>2064.62</v>
      </c>
      <c r="F21" s="10">
        <v>403349.9</v>
      </c>
      <c r="G21" s="10">
        <v>1117.2619999999999</v>
      </c>
      <c r="H21" s="10">
        <v>161462.9</v>
      </c>
      <c r="I21" s="10">
        <v>2E-3</v>
      </c>
      <c r="J21" s="10">
        <v>0</v>
      </c>
      <c r="K21" s="1">
        <v>901.06700000000001</v>
      </c>
      <c r="L21" s="2">
        <f t="shared" si="0"/>
        <v>3.1818840000000002</v>
      </c>
      <c r="M21" s="34">
        <f t="shared" si="1"/>
        <v>564812.80000000005</v>
      </c>
      <c r="N21" s="2">
        <f t="shared" si="2"/>
        <v>2.0646199999999997</v>
      </c>
      <c r="O21" s="34">
        <f t="shared" si="3"/>
        <v>403349.9</v>
      </c>
      <c r="P21" s="2">
        <f t="shared" si="4"/>
        <v>1.117262</v>
      </c>
      <c r="Q21" s="34">
        <f t="shared" si="5"/>
        <v>161462.9</v>
      </c>
      <c r="R21" s="2">
        <f t="shared" si="6"/>
        <v>1.9999999999999999E-6</v>
      </c>
      <c r="S21" s="34">
        <f t="shared" si="7"/>
        <v>0</v>
      </c>
      <c r="T21" s="34"/>
    </row>
    <row r="22" spans="1:20" x14ac:dyDescent="0.25">
      <c r="A22" s="5" t="s">
        <v>32</v>
      </c>
      <c r="B22" s="6" t="s">
        <v>33</v>
      </c>
      <c r="C22" s="10">
        <v>9600.4030000000002</v>
      </c>
      <c r="D22" s="10">
        <v>2281194.5</v>
      </c>
      <c r="E22" s="10">
        <v>6303.1270000000004</v>
      </c>
      <c r="F22" s="10">
        <v>1632619.9</v>
      </c>
      <c r="G22" s="10">
        <v>3297.2429999999999</v>
      </c>
      <c r="H22" s="10">
        <v>648572.5</v>
      </c>
      <c r="I22" s="10">
        <v>3.3000000000000002E-2</v>
      </c>
      <c r="J22" s="10">
        <v>2.1</v>
      </c>
      <c r="K22" s="1">
        <v>888.16650000000004</v>
      </c>
      <c r="L22" s="2">
        <f t="shared" si="0"/>
        <v>9.600403</v>
      </c>
      <c r="M22" s="34">
        <f t="shared" si="1"/>
        <v>2281194.5</v>
      </c>
      <c r="N22" s="2">
        <f t="shared" si="2"/>
        <v>6.3031270000000008</v>
      </c>
      <c r="O22" s="34">
        <f t="shared" si="3"/>
        <v>1632619.9</v>
      </c>
      <c r="P22" s="2">
        <f t="shared" si="4"/>
        <v>3.2972429999999999</v>
      </c>
      <c r="Q22" s="34">
        <f t="shared" si="5"/>
        <v>648572.5</v>
      </c>
      <c r="R22" s="2">
        <f t="shared" si="6"/>
        <v>3.3000000000000003E-5</v>
      </c>
      <c r="S22" s="34">
        <f t="shared" si="7"/>
        <v>2.1</v>
      </c>
      <c r="T22" s="34"/>
    </row>
    <row r="23" spans="1:20" x14ac:dyDescent="0.25">
      <c r="A23" s="5" t="s">
        <v>34</v>
      </c>
      <c r="B23" s="6" t="s">
        <v>35</v>
      </c>
      <c r="C23" s="10">
        <v>734.44299999999998</v>
      </c>
      <c r="D23" s="10">
        <v>243051.5</v>
      </c>
      <c r="E23" s="10">
        <v>269.858</v>
      </c>
      <c r="F23" s="10">
        <v>121762.8</v>
      </c>
      <c r="G23" s="10">
        <v>464.48599999999999</v>
      </c>
      <c r="H23" s="10">
        <v>121280.7</v>
      </c>
      <c r="I23" s="10">
        <v>9.9000000000000005E-2</v>
      </c>
      <c r="J23" s="10">
        <v>8</v>
      </c>
      <c r="K23" s="1">
        <v>258.86900000000003</v>
      </c>
      <c r="L23" s="2">
        <f t="shared" si="0"/>
        <v>0.73444299999999996</v>
      </c>
      <c r="M23" s="34">
        <f t="shared" si="1"/>
        <v>243051.5</v>
      </c>
      <c r="N23" s="2">
        <f t="shared" si="2"/>
        <v>0.26985799999999999</v>
      </c>
      <c r="O23" s="34">
        <f t="shared" si="3"/>
        <v>121762.8</v>
      </c>
      <c r="P23" s="2">
        <f t="shared" si="4"/>
        <v>0.46448600000000001</v>
      </c>
      <c r="Q23" s="34">
        <f t="shared" si="5"/>
        <v>121280.7</v>
      </c>
      <c r="R23" s="2">
        <f t="shared" si="6"/>
        <v>9.9000000000000008E-5</v>
      </c>
      <c r="S23" s="34">
        <f t="shared" si="7"/>
        <v>8</v>
      </c>
      <c r="T23" s="34"/>
    </row>
    <row r="24" spans="1:20" x14ac:dyDescent="0.25">
      <c r="A24" s="5" t="s">
        <v>36</v>
      </c>
      <c r="B24" s="6" t="s">
        <v>37</v>
      </c>
      <c r="C24" s="10">
        <v>4636.9660000000003</v>
      </c>
      <c r="D24" s="10">
        <v>1571416.5</v>
      </c>
      <c r="E24" s="10">
        <v>3432.5630000000001</v>
      </c>
      <c r="F24" s="10">
        <v>1283224.3999999999</v>
      </c>
      <c r="G24" s="10">
        <v>1204.403</v>
      </c>
      <c r="H24" s="10">
        <v>288192.09999999998</v>
      </c>
      <c r="I24" s="10">
        <v>0</v>
      </c>
      <c r="J24" s="10">
        <v>0</v>
      </c>
      <c r="K24" s="1">
        <v>2241.5614999999998</v>
      </c>
      <c r="L24" s="2">
        <f t="shared" si="0"/>
        <v>4.6369660000000001</v>
      </c>
      <c r="M24" s="34">
        <f t="shared" si="1"/>
        <v>1571416.5</v>
      </c>
      <c r="N24" s="2">
        <f t="shared" si="2"/>
        <v>3.432563</v>
      </c>
      <c r="O24" s="34">
        <f t="shared" si="3"/>
        <v>1283224.3999999999</v>
      </c>
      <c r="P24" s="2">
        <f t="shared" si="4"/>
        <v>1.2044030000000001</v>
      </c>
      <c r="Q24" s="34">
        <f t="shared" si="5"/>
        <v>288192.09999999998</v>
      </c>
      <c r="R24" s="2">
        <f t="shared" si="6"/>
        <v>0</v>
      </c>
      <c r="S24" s="34">
        <f t="shared" si="7"/>
        <v>0</v>
      </c>
      <c r="T24" s="34"/>
    </row>
    <row r="25" spans="1:20" x14ac:dyDescent="0.25">
      <c r="A25" s="5" t="s">
        <v>38</v>
      </c>
      <c r="B25" s="6" t="s">
        <v>39</v>
      </c>
      <c r="C25" s="10">
        <v>5223.0510000000004</v>
      </c>
      <c r="D25" s="10">
        <v>873829.6</v>
      </c>
      <c r="E25" s="10">
        <v>3712.4589999999998</v>
      </c>
      <c r="F25" s="10">
        <v>624436.69999999995</v>
      </c>
      <c r="G25" s="10">
        <v>1510.577</v>
      </c>
      <c r="H25" s="10">
        <v>249373.2</v>
      </c>
      <c r="I25" s="10">
        <v>1.4999999999999999E-2</v>
      </c>
      <c r="J25" s="10">
        <v>19.7</v>
      </c>
      <c r="K25" s="1">
        <v>2760.442</v>
      </c>
      <c r="L25" s="2">
        <f t="shared" si="0"/>
        <v>5.2230510000000008</v>
      </c>
      <c r="M25" s="34">
        <f t="shared" si="1"/>
        <v>873829.6</v>
      </c>
      <c r="N25" s="2">
        <f t="shared" si="2"/>
        <v>3.712459</v>
      </c>
      <c r="O25" s="34">
        <f t="shared" si="3"/>
        <v>624436.69999999995</v>
      </c>
      <c r="P25" s="2">
        <f t="shared" si="4"/>
        <v>1.5105770000000001</v>
      </c>
      <c r="Q25" s="34">
        <f t="shared" si="5"/>
        <v>249373.2</v>
      </c>
      <c r="R25" s="2">
        <f t="shared" si="6"/>
        <v>1.4999999999999999E-5</v>
      </c>
      <c r="S25" s="34">
        <f t="shared" si="7"/>
        <v>19.7</v>
      </c>
      <c r="T25" s="34"/>
    </row>
    <row r="26" spans="1:20" x14ac:dyDescent="0.25">
      <c r="A26" s="5" t="s">
        <v>40</v>
      </c>
      <c r="B26" s="6" t="s">
        <v>41</v>
      </c>
      <c r="C26" s="10">
        <v>1485.8989999999999</v>
      </c>
      <c r="D26" s="10">
        <v>237032.3</v>
      </c>
      <c r="E26" s="10">
        <v>712.66</v>
      </c>
      <c r="F26" s="10">
        <v>116467.1</v>
      </c>
      <c r="G26" s="10">
        <v>773.23699999999997</v>
      </c>
      <c r="H26" s="10">
        <v>120565.2</v>
      </c>
      <c r="I26" s="10">
        <v>2E-3</v>
      </c>
      <c r="J26" s="10">
        <v>0</v>
      </c>
      <c r="K26" s="1">
        <v>169.2723</v>
      </c>
      <c r="L26" s="2">
        <f t="shared" si="0"/>
        <v>1.4858989999999999</v>
      </c>
      <c r="M26" s="34">
        <f t="shared" si="1"/>
        <v>237032.3</v>
      </c>
      <c r="N26" s="2">
        <f t="shared" si="2"/>
        <v>0.71265999999999996</v>
      </c>
      <c r="O26" s="34">
        <f t="shared" si="3"/>
        <v>116467.1</v>
      </c>
      <c r="P26" s="2">
        <f t="shared" si="4"/>
        <v>0.77323699999999995</v>
      </c>
      <c r="Q26" s="34">
        <f t="shared" si="5"/>
        <v>120565.2</v>
      </c>
      <c r="R26" s="2">
        <f t="shared" si="6"/>
        <v>1.9999999999999999E-6</v>
      </c>
      <c r="S26" s="34">
        <f t="shared" si="7"/>
        <v>0</v>
      </c>
      <c r="T26" s="34"/>
    </row>
    <row r="27" spans="1:20" x14ac:dyDescent="0.25">
      <c r="A27" s="5" t="s">
        <v>42</v>
      </c>
      <c r="B27" s="6" t="s">
        <v>43</v>
      </c>
      <c r="C27" s="10">
        <v>586.55399999999997</v>
      </c>
      <c r="D27" s="10">
        <v>186886.8</v>
      </c>
      <c r="E27" s="10">
        <v>207.834</v>
      </c>
      <c r="F27" s="10">
        <v>114555.2</v>
      </c>
      <c r="G27" s="10">
        <v>378.72</v>
      </c>
      <c r="H27" s="10">
        <v>72331.600000000006</v>
      </c>
      <c r="I27" s="10">
        <v>0</v>
      </c>
      <c r="J27" s="10">
        <v>0</v>
      </c>
      <c r="K27" s="1">
        <v>313.67649999999998</v>
      </c>
      <c r="L27" s="2">
        <f t="shared" si="0"/>
        <v>0.58655400000000002</v>
      </c>
      <c r="M27" s="34">
        <f t="shared" si="1"/>
        <v>186886.8</v>
      </c>
      <c r="N27" s="2">
        <f t="shared" si="2"/>
        <v>0.20783399999999999</v>
      </c>
      <c r="O27" s="34">
        <f t="shared" si="3"/>
        <v>114555.2</v>
      </c>
      <c r="P27" s="2">
        <f t="shared" si="4"/>
        <v>0.37872</v>
      </c>
      <c r="Q27" s="34">
        <f t="shared" si="5"/>
        <v>72331.600000000006</v>
      </c>
      <c r="R27" s="2">
        <f t="shared" si="6"/>
        <v>0</v>
      </c>
      <c r="S27" s="34">
        <f t="shared" si="7"/>
        <v>0</v>
      </c>
      <c r="T27" s="34"/>
    </row>
    <row r="28" spans="1:20" x14ac:dyDescent="0.25">
      <c r="A28" s="5" t="s">
        <v>44</v>
      </c>
      <c r="B28" s="6" t="s">
        <v>45</v>
      </c>
      <c r="C28" s="10">
        <v>8143.0919999999996</v>
      </c>
      <c r="D28" s="10">
        <v>2149268.2000000002</v>
      </c>
      <c r="E28" s="10">
        <v>4599.8739999999998</v>
      </c>
      <c r="F28" s="10">
        <v>1551452.5</v>
      </c>
      <c r="G28" s="10">
        <v>3543.2080000000001</v>
      </c>
      <c r="H28" s="10">
        <v>597815.69999999995</v>
      </c>
      <c r="I28" s="10">
        <v>0.01</v>
      </c>
      <c r="J28" s="10">
        <v>0</v>
      </c>
      <c r="K28" s="1">
        <v>1565.3746999999998</v>
      </c>
      <c r="L28" s="2">
        <f t="shared" si="0"/>
        <v>8.1430919999999993</v>
      </c>
      <c r="M28" s="34">
        <f t="shared" si="1"/>
        <v>2149268.2000000002</v>
      </c>
      <c r="N28" s="2">
        <f t="shared" si="2"/>
        <v>4.5998739999999998</v>
      </c>
      <c r="O28" s="34">
        <f t="shared" si="3"/>
        <v>1551452.5</v>
      </c>
      <c r="P28" s="2">
        <f t="shared" si="4"/>
        <v>3.5432079999999999</v>
      </c>
      <c r="Q28" s="34">
        <f t="shared" si="5"/>
        <v>597815.69999999995</v>
      </c>
      <c r="R28" s="2">
        <f t="shared" si="6"/>
        <v>1.0000000000000001E-5</v>
      </c>
      <c r="S28" s="34">
        <f t="shared" si="7"/>
        <v>0</v>
      </c>
      <c r="T28" s="34"/>
    </row>
    <row r="29" spans="1:20" x14ac:dyDescent="0.25">
      <c r="A29" s="5" t="s">
        <v>46</v>
      </c>
      <c r="B29" s="6" t="s">
        <v>47</v>
      </c>
      <c r="C29" s="10">
        <v>6608.6490000000003</v>
      </c>
      <c r="D29" s="10">
        <v>835264.5</v>
      </c>
      <c r="E29" s="10">
        <v>4422.1850000000004</v>
      </c>
      <c r="F29" s="10">
        <v>568118.6</v>
      </c>
      <c r="G29" s="10">
        <v>2186.3910000000001</v>
      </c>
      <c r="H29" s="10">
        <v>261545.2</v>
      </c>
      <c r="I29" s="10">
        <v>7.2999999999999995E-2</v>
      </c>
      <c r="J29" s="10">
        <v>5600.7</v>
      </c>
      <c r="K29" s="1">
        <v>1561.7858000000001</v>
      </c>
      <c r="L29" s="2">
        <f t="shared" si="0"/>
        <v>6.6086490000000007</v>
      </c>
      <c r="M29" s="34">
        <f t="shared" si="1"/>
        <v>835264.5</v>
      </c>
      <c r="N29" s="2">
        <f t="shared" si="2"/>
        <v>4.4221850000000007</v>
      </c>
      <c r="O29" s="34">
        <f t="shared" si="3"/>
        <v>568118.6</v>
      </c>
      <c r="P29" s="2">
        <f t="shared" si="4"/>
        <v>2.186391</v>
      </c>
      <c r="Q29" s="34">
        <f t="shared" si="5"/>
        <v>261545.2</v>
      </c>
      <c r="R29" s="2">
        <f t="shared" si="6"/>
        <v>7.2999999999999999E-5</v>
      </c>
      <c r="S29" s="34">
        <f t="shared" si="7"/>
        <v>5600.7</v>
      </c>
      <c r="T29" s="34"/>
    </row>
    <row r="30" spans="1:20" x14ac:dyDescent="0.25">
      <c r="A30" s="5" t="s">
        <v>48</v>
      </c>
      <c r="B30" s="6" t="s">
        <v>49</v>
      </c>
      <c r="C30" s="10">
        <v>4204.7669999999998</v>
      </c>
      <c r="D30" s="10">
        <v>582300.6</v>
      </c>
      <c r="E30" s="10">
        <v>3164.0770000000002</v>
      </c>
      <c r="F30" s="10">
        <v>453909.2</v>
      </c>
      <c r="G30" s="10">
        <v>1040.615</v>
      </c>
      <c r="H30" s="10">
        <v>128377</v>
      </c>
      <c r="I30" s="10">
        <v>7.4999999999999997E-2</v>
      </c>
      <c r="J30" s="10">
        <v>14.4</v>
      </c>
      <c r="K30" s="1">
        <v>734.16899999999998</v>
      </c>
      <c r="L30" s="2">
        <f t="shared" si="0"/>
        <v>4.2047669999999995</v>
      </c>
      <c r="M30" s="34">
        <f t="shared" si="1"/>
        <v>582300.6</v>
      </c>
      <c r="N30" s="2">
        <f t="shared" si="2"/>
        <v>3.1640770000000003</v>
      </c>
      <c r="O30" s="34">
        <f t="shared" si="3"/>
        <v>453909.2</v>
      </c>
      <c r="P30" s="2">
        <f t="shared" si="4"/>
        <v>1.0406150000000001</v>
      </c>
      <c r="Q30" s="34">
        <f t="shared" si="5"/>
        <v>128377</v>
      </c>
      <c r="R30" s="2">
        <f t="shared" si="6"/>
        <v>7.4999999999999993E-5</v>
      </c>
      <c r="S30" s="34">
        <f t="shared" si="7"/>
        <v>14.4</v>
      </c>
      <c r="T30" s="34"/>
    </row>
    <row r="31" spans="1:20" x14ac:dyDescent="0.25">
      <c r="A31" s="5" t="s">
        <v>50</v>
      </c>
      <c r="B31" s="6" t="s">
        <v>51</v>
      </c>
      <c r="C31" s="10">
        <v>28973.353999999999</v>
      </c>
      <c r="D31" s="10">
        <v>6503416.5</v>
      </c>
      <c r="E31" s="10">
        <v>22548.258999999998</v>
      </c>
      <c r="F31" s="10">
        <v>5322231.5999999996</v>
      </c>
      <c r="G31" s="10">
        <v>6375.4849999999997</v>
      </c>
      <c r="H31" s="10">
        <v>1170444.8</v>
      </c>
      <c r="I31" s="10">
        <v>49.61</v>
      </c>
      <c r="J31" s="10">
        <v>10740.1</v>
      </c>
      <c r="K31" s="1">
        <v>1582.3098</v>
      </c>
      <c r="L31" s="2">
        <f t="shared" si="0"/>
        <v>28.973354</v>
      </c>
      <c r="M31" s="34">
        <f t="shared" si="1"/>
        <v>6503416.5</v>
      </c>
      <c r="N31" s="2">
        <f t="shared" si="2"/>
        <v>22.548258999999998</v>
      </c>
      <c r="O31" s="34">
        <f t="shared" si="3"/>
        <v>5322231.5999999996</v>
      </c>
      <c r="P31" s="2">
        <f t="shared" si="4"/>
        <v>6.3754849999999994</v>
      </c>
      <c r="Q31" s="34">
        <f t="shared" si="5"/>
        <v>1170444.8</v>
      </c>
      <c r="R31" s="2">
        <f t="shared" si="6"/>
        <v>4.9610000000000001E-2</v>
      </c>
      <c r="S31" s="34">
        <f t="shared" si="7"/>
        <v>10740.1</v>
      </c>
      <c r="T31" s="34"/>
    </row>
    <row r="32" spans="1:20" x14ac:dyDescent="0.25">
      <c r="A32" s="5" t="s">
        <v>52</v>
      </c>
      <c r="B32" s="6" t="s">
        <v>53</v>
      </c>
      <c r="C32" s="10">
        <v>16410.922999999999</v>
      </c>
      <c r="D32" s="10">
        <v>4486670.4000000004</v>
      </c>
      <c r="E32" s="10">
        <v>11422.093999999999</v>
      </c>
      <c r="F32" s="10">
        <v>3421932.3</v>
      </c>
      <c r="G32" s="10">
        <v>4988.8140000000003</v>
      </c>
      <c r="H32" s="10">
        <v>1064738.1000000001</v>
      </c>
      <c r="I32" s="10">
        <v>1.4999999999999999E-2</v>
      </c>
      <c r="J32" s="10">
        <v>0</v>
      </c>
      <c r="K32" s="1">
        <v>1403.6653000000001</v>
      </c>
      <c r="L32" s="2">
        <f t="shared" si="0"/>
        <v>16.410923</v>
      </c>
      <c r="M32" s="34">
        <f t="shared" si="1"/>
        <v>4486670.4000000004</v>
      </c>
      <c r="N32" s="2">
        <f t="shared" si="2"/>
        <v>11.422094</v>
      </c>
      <c r="O32" s="34">
        <f t="shared" si="3"/>
        <v>3421932.3</v>
      </c>
      <c r="P32" s="2">
        <f t="shared" si="4"/>
        <v>4.9888140000000005</v>
      </c>
      <c r="Q32" s="34">
        <f t="shared" si="5"/>
        <v>1064738.1000000001</v>
      </c>
      <c r="R32" s="2">
        <f t="shared" si="6"/>
        <v>1.4999999999999999E-5</v>
      </c>
      <c r="S32" s="34">
        <f t="shared" si="7"/>
        <v>0</v>
      </c>
      <c r="T32" s="34"/>
    </row>
    <row r="33" spans="1:20" x14ac:dyDescent="0.25">
      <c r="A33" s="5" t="s">
        <v>54</v>
      </c>
      <c r="B33" s="6" t="s">
        <v>55</v>
      </c>
      <c r="C33" s="10">
        <v>2825.0320000000002</v>
      </c>
      <c r="D33" s="10">
        <v>336793.5</v>
      </c>
      <c r="E33" s="10">
        <v>1546.069</v>
      </c>
      <c r="F33" s="10">
        <v>178771</v>
      </c>
      <c r="G33" s="10">
        <v>1278.883</v>
      </c>
      <c r="H33" s="10">
        <v>158001.5</v>
      </c>
      <c r="I33" s="10">
        <v>0.08</v>
      </c>
      <c r="J33" s="10">
        <v>21</v>
      </c>
      <c r="K33" s="1">
        <v>811.88900000000001</v>
      </c>
      <c r="L33" s="2">
        <f t="shared" si="0"/>
        <v>2.8250320000000002</v>
      </c>
      <c r="M33" s="34">
        <f t="shared" si="1"/>
        <v>336793.5</v>
      </c>
      <c r="N33" s="2">
        <f t="shared" si="2"/>
        <v>1.5460689999999999</v>
      </c>
      <c r="O33" s="34">
        <f t="shared" si="3"/>
        <v>178771</v>
      </c>
      <c r="P33" s="2">
        <f t="shared" si="4"/>
        <v>1.278883</v>
      </c>
      <c r="Q33" s="34">
        <f t="shared" si="5"/>
        <v>158001.5</v>
      </c>
      <c r="R33" s="2">
        <f t="shared" si="6"/>
        <v>8.0000000000000007E-5</v>
      </c>
      <c r="S33" s="34">
        <f t="shared" si="7"/>
        <v>21</v>
      </c>
      <c r="T33" s="34"/>
    </row>
    <row r="34" spans="1:20" x14ac:dyDescent="0.25">
      <c r="A34" s="5" t="s">
        <v>56</v>
      </c>
      <c r="B34" s="6" t="s">
        <v>57</v>
      </c>
      <c r="C34" s="10">
        <v>4452.915</v>
      </c>
      <c r="D34" s="10">
        <v>649083</v>
      </c>
      <c r="E34" s="10">
        <v>3116.7</v>
      </c>
      <c r="F34" s="10">
        <v>422979.4</v>
      </c>
      <c r="G34" s="10">
        <v>1336.145</v>
      </c>
      <c r="H34" s="10">
        <v>226006.7</v>
      </c>
      <c r="I34" s="10">
        <v>7.0000000000000007E-2</v>
      </c>
      <c r="J34" s="10">
        <v>96.9</v>
      </c>
      <c r="K34" s="1">
        <v>1592.0503000000001</v>
      </c>
      <c r="L34" s="2">
        <f t="shared" si="0"/>
        <v>4.452915</v>
      </c>
      <c r="M34" s="34">
        <f t="shared" si="1"/>
        <v>649083</v>
      </c>
      <c r="N34" s="2">
        <f t="shared" si="2"/>
        <v>3.1166999999999998</v>
      </c>
      <c r="O34" s="34">
        <f t="shared" si="3"/>
        <v>422979.4</v>
      </c>
      <c r="P34" s="2">
        <f t="shared" si="4"/>
        <v>1.3361449999999999</v>
      </c>
      <c r="Q34" s="34">
        <f t="shared" si="5"/>
        <v>226006.7</v>
      </c>
      <c r="R34" s="2">
        <f t="shared" si="6"/>
        <v>7.0000000000000007E-5</v>
      </c>
      <c r="S34" s="34">
        <f t="shared" si="7"/>
        <v>96.9</v>
      </c>
      <c r="T34" s="34"/>
    </row>
    <row r="35" spans="1:20" x14ac:dyDescent="0.25">
      <c r="A35" s="5" t="s">
        <v>58</v>
      </c>
      <c r="B35" s="6" t="s">
        <v>59</v>
      </c>
      <c r="C35" s="10">
        <v>1748.664</v>
      </c>
      <c r="D35" s="10">
        <v>602914</v>
      </c>
      <c r="E35" s="10">
        <v>224.72900000000001</v>
      </c>
      <c r="F35" s="10">
        <v>162107.9</v>
      </c>
      <c r="G35" s="10">
        <v>1523.9290000000001</v>
      </c>
      <c r="H35" s="10">
        <v>440806.1</v>
      </c>
      <c r="I35" s="10">
        <v>6.0000000000000001E-3</v>
      </c>
      <c r="J35" s="10">
        <v>0</v>
      </c>
      <c r="K35" s="1">
        <v>683.8528</v>
      </c>
      <c r="L35" s="2">
        <f t="shared" si="0"/>
        <v>1.748664</v>
      </c>
      <c r="M35" s="34">
        <f t="shared" si="1"/>
        <v>602914</v>
      </c>
      <c r="N35" s="2">
        <f t="shared" si="2"/>
        <v>0.22472900000000001</v>
      </c>
      <c r="O35" s="34">
        <f t="shared" si="3"/>
        <v>162107.9</v>
      </c>
      <c r="P35" s="2">
        <f t="shared" si="4"/>
        <v>1.5239290000000001</v>
      </c>
      <c r="Q35" s="34">
        <f t="shared" si="5"/>
        <v>440806.1</v>
      </c>
      <c r="R35" s="2">
        <f t="shared" si="6"/>
        <v>6.0000000000000002E-6</v>
      </c>
      <c r="S35" s="34">
        <f t="shared" si="7"/>
        <v>0</v>
      </c>
      <c r="T35" s="34"/>
    </row>
    <row r="36" spans="1:20" x14ac:dyDescent="0.25">
      <c r="A36" s="5" t="s">
        <v>60</v>
      </c>
      <c r="B36" s="6" t="s">
        <v>61</v>
      </c>
      <c r="C36" s="10">
        <v>3871.1570000000002</v>
      </c>
      <c r="D36" s="10">
        <v>784825.6</v>
      </c>
      <c r="E36" s="10">
        <v>2277.6289999999999</v>
      </c>
      <c r="F36" s="10">
        <v>559606.80000000005</v>
      </c>
      <c r="G36" s="10">
        <v>1593.5250000000001</v>
      </c>
      <c r="H36" s="10">
        <v>225218.8</v>
      </c>
      <c r="I36" s="10">
        <v>3.0000000000000001E-3</v>
      </c>
      <c r="J36" s="10">
        <v>0</v>
      </c>
      <c r="K36" s="1">
        <v>1171.1758</v>
      </c>
      <c r="L36" s="2">
        <f t="shared" si="0"/>
        <v>3.8711570000000002</v>
      </c>
      <c r="M36" s="34">
        <f t="shared" si="1"/>
        <v>784825.6</v>
      </c>
      <c r="N36" s="2">
        <f t="shared" si="2"/>
        <v>2.2776290000000001</v>
      </c>
      <c r="O36" s="34">
        <f t="shared" si="3"/>
        <v>559606.80000000005</v>
      </c>
      <c r="P36" s="2">
        <f t="shared" si="4"/>
        <v>1.5935250000000001</v>
      </c>
      <c r="Q36" s="34">
        <f t="shared" si="5"/>
        <v>225218.8</v>
      </c>
      <c r="R36" s="2">
        <f t="shared" si="6"/>
        <v>3.0000000000000001E-6</v>
      </c>
      <c r="S36" s="34">
        <f t="shared" si="7"/>
        <v>0</v>
      </c>
      <c r="T36" s="34"/>
    </row>
    <row r="37" spans="1:20" x14ac:dyDescent="0.25">
      <c r="A37" s="5" t="s">
        <v>62</v>
      </c>
      <c r="B37" s="6" t="s">
        <v>63</v>
      </c>
      <c r="C37" s="10">
        <v>1537.538</v>
      </c>
      <c r="D37" s="10">
        <v>334709</v>
      </c>
      <c r="E37" s="10">
        <v>1109.8620000000001</v>
      </c>
      <c r="F37" s="10">
        <v>255878.1</v>
      </c>
      <c r="G37" s="10">
        <v>427.67599999999999</v>
      </c>
      <c r="H37" s="10">
        <v>78830.899999999994</v>
      </c>
      <c r="I37" s="10">
        <v>0</v>
      </c>
      <c r="J37" s="10">
        <v>0</v>
      </c>
      <c r="K37" s="1">
        <v>436.98930000000001</v>
      </c>
      <c r="L37" s="2">
        <f t="shared" si="0"/>
        <v>1.5375380000000001</v>
      </c>
      <c r="M37" s="34">
        <f t="shared" si="1"/>
        <v>334709</v>
      </c>
      <c r="N37" s="2">
        <f t="shared" si="2"/>
        <v>1.1098620000000001</v>
      </c>
      <c r="O37" s="34">
        <f t="shared" si="3"/>
        <v>255878.1</v>
      </c>
      <c r="P37" s="2">
        <f t="shared" si="4"/>
        <v>0.427676</v>
      </c>
      <c r="Q37" s="34">
        <f t="shared" si="5"/>
        <v>78830.899999999994</v>
      </c>
      <c r="R37" s="2">
        <f t="shared" si="6"/>
        <v>0</v>
      </c>
      <c r="S37" s="34">
        <f t="shared" si="7"/>
        <v>0</v>
      </c>
      <c r="T37" s="34"/>
    </row>
    <row r="38" spans="1:20" x14ac:dyDescent="0.25">
      <c r="A38" s="5" t="s">
        <v>64</v>
      </c>
      <c r="B38" s="6" t="s">
        <v>65</v>
      </c>
      <c r="C38" s="10">
        <v>343953.837</v>
      </c>
      <c r="D38" s="10">
        <v>859717153.29999995</v>
      </c>
      <c r="E38" s="10">
        <v>326904.91600000003</v>
      </c>
      <c r="F38" s="10">
        <v>707632019</v>
      </c>
      <c r="G38" s="10">
        <v>16876.302</v>
      </c>
      <c r="H38" s="10">
        <v>79477542</v>
      </c>
      <c r="I38" s="10">
        <v>172.619</v>
      </c>
      <c r="J38" s="10">
        <v>72607592.299999997</v>
      </c>
      <c r="K38" s="1">
        <v>24423.968399999998</v>
      </c>
      <c r="L38" s="2">
        <f t="shared" si="0"/>
        <v>343.95383700000002</v>
      </c>
      <c r="M38" s="34">
        <f t="shared" si="1"/>
        <v>859717153.29999995</v>
      </c>
      <c r="N38" s="2">
        <f t="shared" si="2"/>
        <v>326.90491600000001</v>
      </c>
      <c r="O38" s="34">
        <f t="shared" si="3"/>
        <v>707632019</v>
      </c>
      <c r="P38" s="2">
        <f t="shared" si="4"/>
        <v>16.876301999999999</v>
      </c>
      <c r="Q38" s="34">
        <f t="shared" si="5"/>
        <v>79477542</v>
      </c>
      <c r="R38" s="2">
        <f t="shared" si="6"/>
        <v>0.17261899999999999</v>
      </c>
      <c r="S38" s="34">
        <f t="shared" si="7"/>
        <v>72607592.299999997</v>
      </c>
      <c r="T38" s="34"/>
    </row>
    <row r="39" spans="1:20" x14ac:dyDescent="0.25">
      <c r="A39" s="5" t="s">
        <v>66</v>
      </c>
      <c r="B39" s="6" t="s">
        <v>67</v>
      </c>
      <c r="C39" s="10">
        <v>3443.9630000000002</v>
      </c>
      <c r="D39" s="10">
        <v>644852.4</v>
      </c>
      <c r="E39" s="10">
        <v>2100.8029999999999</v>
      </c>
      <c r="F39" s="10">
        <v>370536.4</v>
      </c>
      <c r="G39" s="10">
        <v>1343.117</v>
      </c>
      <c r="H39" s="10">
        <v>274307.7</v>
      </c>
      <c r="I39" s="10">
        <v>4.2999999999999997E-2</v>
      </c>
      <c r="J39" s="10">
        <v>8.3000000000000007</v>
      </c>
      <c r="K39" s="1">
        <v>1256.1167</v>
      </c>
      <c r="L39" s="2">
        <f t="shared" si="0"/>
        <v>3.4439630000000001</v>
      </c>
      <c r="M39" s="34">
        <f t="shared" si="1"/>
        <v>644852.4</v>
      </c>
      <c r="N39" s="2">
        <f t="shared" si="2"/>
        <v>2.100803</v>
      </c>
      <c r="O39" s="34">
        <f t="shared" si="3"/>
        <v>370536.4</v>
      </c>
      <c r="P39" s="2">
        <f t="shared" si="4"/>
        <v>1.3431169999999999</v>
      </c>
      <c r="Q39" s="34">
        <f t="shared" si="5"/>
        <v>274307.7</v>
      </c>
      <c r="R39" s="2">
        <f t="shared" si="6"/>
        <v>4.2999999999999995E-5</v>
      </c>
      <c r="S39" s="34">
        <f t="shared" si="7"/>
        <v>8.3000000000000007</v>
      </c>
      <c r="T39" s="34"/>
    </row>
    <row r="40" spans="1:20" x14ac:dyDescent="0.25">
      <c r="A40" s="5" t="s">
        <v>68</v>
      </c>
      <c r="B40" s="6" t="s">
        <v>69</v>
      </c>
      <c r="C40" s="10">
        <v>34371.743000000002</v>
      </c>
      <c r="D40" s="10">
        <v>11392243.5</v>
      </c>
      <c r="E40" s="10">
        <v>29523.108</v>
      </c>
      <c r="F40" s="10">
        <v>10330005.9</v>
      </c>
      <c r="G40" s="10">
        <v>4819.5029999999997</v>
      </c>
      <c r="H40" s="10">
        <v>1053983</v>
      </c>
      <c r="I40" s="10">
        <v>29.132000000000001</v>
      </c>
      <c r="J40" s="10">
        <v>8254.6</v>
      </c>
      <c r="K40" s="1">
        <v>2694.8033999999998</v>
      </c>
      <c r="L40" s="2">
        <f t="shared" si="0"/>
        <v>34.371743000000002</v>
      </c>
      <c r="M40" s="34">
        <f t="shared" si="1"/>
        <v>11392243.5</v>
      </c>
      <c r="N40" s="2">
        <f t="shared" si="2"/>
        <v>29.523108000000001</v>
      </c>
      <c r="O40" s="34">
        <f t="shared" si="3"/>
        <v>10330005.9</v>
      </c>
      <c r="P40" s="2">
        <f t="shared" si="4"/>
        <v>4.8195030000000001</v>
      </c>
      <c r="Q40" s="34">
        <f t="shared" si="5"/>
        <v>1053983</v>
      </c>
      <c r="R40" s="2">
        <f t="shared" si="6"/>
        <v>2.9132000000000002E-2</v>
      </c>
      <c r="S40" s="34">
        <f t="shared" si="7"/>
        <v>8254.6</v>
      </c>
      <c r="T40" s="34"/>
    </row>
    <row r="41" spans="1:20" x14ac:dyDescent="0.25">
      <c r="A41" s="5" t="s">
        <v>70</v>
      </c>
      <c r="B41" s="6" t="s">
        <v>71</v>
      </c>
      <c r="C41" s="10">
        <v>2409.3229999999999</v>
      </c>
      <c r="D41" s="10">
        <v>428297.9</v>
      </c>
      <c r="E41" s="10">
        <v>1574.836</v>
      </c>
      <c r="F41" s="10">
        <v>293592.3</v>
      </c>
      <c r="G41" s="10">
        <v>834.48400000000004</v>
      </c>
      <c r="H41" s="10">
        <v>134705.60000000001</v>
      </c>
      <c r="I41" s="10">
        <v>3.0000000000000001E-3</v>
      </c>
      <c r="J41" s="10">
        <v>0</v>
      </c>
      <c r="K41" s="1">
        <v>1211.789</v>
      </c>
      <c r="L41" s="2">
        <f t="shared" si="0"/>
        <v>2.4093229999999997</v>
      </c>
      <c r="M41" s="34">
        <f t="shared" si="1"/>
        <v>428297.9</v>
      </c>
      <c r="N41" s="2">
        <f t="shared" si="2"/>
        <v>1.5748359999999999</v>
      </c>
      <c r="O41" s="34">
        <f t="shared" si="3"/>
        <v>293592.3</v>
      </c>
      <c r="P41" s="2">
        <f t="shared" si="4"/>
        <v>0.834484</v>
      </c>
      <c r="Q41" s="34">
        <f t="shared" si="5"/>
        <v>134705.60000000001</v>
      </c>
      <c r="R41" s="2">
        <f t="shared" si="6"/>
        <v>3.0000000000000001E-6</v>
      </c>
      <c r="S41" s="34">
        <f t="shared" si="7"/>
        <v>0</v>
      </c>
      <c r="T41" s="34"/>
    </row>
    <row r="42" spans="1:20" x14ac:dyDescent="0.25">
      <c r="A42" s="5" t="s">
        <v>72</v>
      </c>
      <c r="B42" s="6" t="s">
        <v>73</v>
      </c>
      <c r="C42" s="10">
        <v>46146.180999999997</v>
      </c>
      <c r="D42" s="10">
        <v>9279967.5</v>
      </c>
      <c r="E42" s="10">
        <v>41755.108999999997</v>
      </c>
      <c r="F42" s="10">
        <v>8549757.5999999996</v>
      </c>
      <c r="G42" s="10">
        <v>4355.5649999999996</v>
      </c>
      <c r="H42" s="10">
        <v>719704.9</v>
      </c>
      <c r="I42" s="10">
        <v>35.506999999999998</v>
      </c>
      <c r="J42" s="10">
        <v>10505</v>
      </c>
      <c r="K42" s="1">
        <v>7564.7888000000003</v>
      </c>
      <c r="L42" s="2">
        <f t="shared" si="0"/>
        <v>46.146180999999999</v>
      </c>
      <c r="M42" s="34">
        <f t="shared" si="1"/>
        <v>9279967.5</v>
      </c>
      <c r="N42" s="2">
        <f t="shared" si="2"/>
        <v>41.755108999999997</v>
      </c>
      <c r="O42" s="34">
        <f t="shared" si="3"/>
        <v>8549757.5999999996</v>
      </c>
      <c r="P42" s="2">
        <f t="shared" si="4"/>
        <v>4.3555649999999995</v>
      </c>
      <c r="Q42" s="34">
        <f t="shared" si="5"/>
        <v>719704.9</v>
      </c>
      <c r="R42" s="2">
        <f t="shared" si="6"/>
        <v>3.5506999999999997E-2</v>
      </c>
      <c r="S42" s="34">
        <f t="shared" si="7"/>
        <v>10505</v>
      </c>
      <c r="T42" s="34"/>
    </row>
    <row r="43" spans="1:20" x14ac:dyDescent="0.25">
      <c r="A43" s="5" t="s">
        <v>74</v>
      </c>
      <c r="B43" s="6" t="s">
        <v>75</v>
      </c>
      <c r="C43" s="10">
        <v>6798.4430000000002</v>
      </c>
      <c r="D43" s="10">
        <v>1077414.6000000001</v>
      </c>
      <c r="E43" s="10">
        <v>3905.5929999999998</v>
      </c>
      <c r="F43" s="10">
        <v>555283.6</v>
      </c>
      <c r="G43" s="10">
        <v>2892.8440000000001</v>
      </c>
      <c r="H43" s="10">
        <v>522131</v>
      </c>
      <c r="I43" s="10">
        <v>6.0000000000000001E-3</v>
      </c>
      <c r="J43" s="10">
        <v>0</v>
      </c>
      <c r="K43" s="1">
        <v>1984.8228000000001</v>
      </c>
      <c r="L43" s="2">
        <f t="shared" si="0"/>
        <v>6.7984429999999998</v>
      </c>
      <c r="M43" s="34">
        <f t="shared" si="1"/>
        <v>1077414.6000000001</v>
      </c>
      <c r="N43" s="2">
        <f t="shared" si="2"/>
        <v>3.9055929999999996</v>
      </c>
      <c r="O43" s="34">
        <f t="shared" si="3"/>
        <v>555283.6</v>
      </c>
      <c r="P43" s="2">
        <f t="shared" si="4"/>
        <v>2.8928440000000002</v>
      </c>
      <c r="Q43" s="34">
        <f t="shared" si="5"/>
        <v>522131</v>
      </c>
      <c r="R43" s="2">
        <f t="shared" si="6"/>
        <v>6.0000000000000002E-6</v>
      </c>
      <c r="S43" s="34">
        <f t="shared" si="7"/>
        <v>0</v>
      </c>
      <c r="T43" s="34"/>
    </row>
    <row r="44" spans="1:20" x14ac:dyDescent="0.25">
      <c r="A44" s="5" t="s">
        <v>76</v>
      </c>
      <c r="B44" s="6" t="s">
        <v>77</v>
      </c>
      <c r="C44" s="10">
        <v>5720.8909999999996</v>
      </c>
      <c r="D44" s="10">
        <v>1080976.3</v>
      </c>
      <c r="E44" s="10">
        <v>3307.6289999999999</v>
      </c>
      <c r="F44" s="10">
        <v>593691.19999999995</v>
      </c>
      <c r="G44" s="10">
        <v>2413.2570000000001</v>
      </c>
      <c r="H44" s="10">
        <v>487285.1</v>
      </c>
      <c r="I44" s="10">
        <v>5.0000000000000001E-3</v>
      </c>
      <c r="J44" s="10">
        <v>0</v>
      </c>
      <c r="K44" s="1">
        <v>906.46050000000002</v>
      </c>
      <c r="L44" s="2">
        <f t="shared" si="0"/>
        <v>5.7208909999999999</v>
      </c>
      <c r="M44" s="34">
        <f t="shared" si="1"/>
        <v>1080976.3</v>
      </c>
      <c r="N44" s="2">
        <f t="shared" si="2"/>
        <v>3.3076289999999999</v>
      </c>
      <c r="O44" s="34">
        <f t="shared" si="3"/>
        <v>593691.19999999995</v>
      </c>
      <c r="P44" s="2">
        <f t="shared" si="4"/>
        <v>2.4132570000000002</v>
      </c>
      <c r="Q44" s="34">
        <f t="shared" si="5"/>
        <v>487285.1</v>
      </c>
      <c r="R44" s="2">
        <f t="shared" si="6"/>
        <v>5.0000000000000004E-6</v>
      </c>
      <c r="S44" s="34">
        <f t="shared" si="7"/>
        <v>0</v>
      </c>
      <c r="T44" s="34"/>
    </row>
    <row r="45" spans="1:20" x14ac:dyDescent="0.25">
      <c r="A45" s="5" t="s">
        <v>78</v>
      </c>
      <c r="B45" s="6" t="s">
        <v>79</v>
      </c>
      <c r="C45" s="10">
        <v>2531.0590000000002</v>
      </c>
      <c r="D45" s="10">
        <v>516081.5</v>
      </c>
      <c r="E45" s="10">
        <v>1506.89</v>
      </c>
      <c r="F45" s="10">
        <v>353228.1</v>
      </c>
      <c r="G45" s="10">
        <v>1024.1669999999999</v>
      </c>
      <c r="H45" s="10">
        <v>162853.4</v>
      </c>
      <c r="I45" s="10">
        <v>2E-3</v>
      </c>
      <c r="J45" s="10">
        <v>0</v>
      </c>
      <c r="K45" s="1">
        <v>668.84030000000007</v>
      </c>
      <c r="L45" s="2">
        <f t="shared" si="0"/>
        <v>2.5310590000000004</v>
      </c>
      <c r="M45" s="34">
        <f t="shared" si="1"/>
        <v>516081.5</v>
      </c>
      <c r="N45" s="2">
        <f t="shared" si="2"/>
        <v>1.5068900000000001</v>
      </c>
      <c r="O45" s="34">
        <f t="shared" si="3"/>
        <v>353228.1</v>
      </c>
      <c r="P45" s="2">
        <f t="shared" si="4"/>
        <v>1.0241669999999998</v>
      </c>
      <c r="Q45" s="34">
        <f t="shared" si="5"/>
        <v>162853.4</v>
      </c>
      <c r="R45" s="2">
        <f t="shared" si="6"/>
        <v>1.9999999999999999E-6</v>
      </c>
      <c r="S45" s="34">
        <f t="shared" si="7"/>
        <v>0</v>
      </c>
      <c r="T45" s="34"/>
    </row>
    <row r="46" spans="1:20" x14ac:dyDescent="0.25">
      <c r="A46" s="5" t="s">
        <v>80</v>
      </c>
      <c r="B46" s="6" t="s">
        <v>81</v>
      </c>
      <c r="C46" s="10">
        <v>4258.2190000000001</v>
      </c>
      <c r="D46" s="10">
        <v>623344.19999999995</v>
      </c>
      <c r="E46" s="10">
        <v>2953.5120000000002</v>
      </c>
      <c r="F46" s="10">
        <v>388066.8</v>
      </c>
      <c r="G46" s="10">
        <v>1304.6880000000001</v>
      </c>
      <c r="H46" s="10">
        <v>234720</v>
      </c>
      <c r="I46" s="10">
        <v>1.9E-2</v>
      </c>
      <c r="J46" s="10">
        <v>557.4</v>
      </c>
      <c r="K46" s="1">
        <v>1250.6528000000001</v>
      </c>
      <c r="L46" s="2">
        <f t="shared" si="0"/>
        <v>4.2582190000000004</v>
      </c>
      <c r="M46" s="34">
        <f t="shared" si="1"/>
        <v>623344.19999999995</v>
      </c>
      <c r="N46" s="2">
        <f t="shared" si="2"/>
        <v>2.9535120000000004</v>
      </c>
      <c r="O46" s="34">
        <f t="shared" si="3"/>
        <v>388066.8</v>
      </c>
      <c r="P46" s="2">
        <f t="shared" si="4"/>
        <v>1.3046880000000001</v>
      </c>
      <c r="Q46" s="34">
        <f t="shared" si="5"/>
        <v>234720</v>
      </c>
      <c r="R46" s="2">
        <f t="shared" si="6"/>
        <v>1.9000000000000001E-5</v>
      </c>
      <c r="S46" s="34">
        <f t="shared" si="7"/>
        <v>557.4</v>
      </c>
      <c r="T46" s="34"/>
    </row>
    <row r="47" spans="1:20" x14ac:dyDescent="0.25">
      <c r="A47" s="5" t="s">
        <v>82</v>
      </c>
      <c r="B47" s="6" t="s">
        <v>83</v>
      </c>
      <c r="C47" s="10">
        <v>104190.512</v>
      </c>
      <c r="D47" s="10">
        <v>3461786.4</v>
      </c>
      <c r="E47" s="10">
        <v>100309.55100000001</v>
      </c>
      <c r="F47" s="10">
        <v>2771035</v>
      </c>
      <c r="G47" s="10">
        <v>3880.893</v>
      </c>
      <c r="H47" s="10">
        <v>690745.3</v>
      </c>
      <c r="I47" s="10">
        <v>6.8000000000000005E-2</v>
      </c>
      <c r="J47" s="10">
        <v>6.1</v>
      </c>
      <c r="K47" s="1">
        <v>2548.9540000000002</v>
      </c>
      <c r="L47" s="2">
        <f t="shared" si="0"/>
        <v>104.190512</v>
      </c>
      <c r="M47" s="34">
        <f t="shared" si="1"/>
        <v>3461786.4</v>
      </c>
      <c r="N47" s="2">
        <f t="shared" si="2"/>
        <v>100.30955100000001</v>
      </c>
      <c r="O47" s="34">
        <f t="shared" si="3"/>
        <v>2771035</v>
      </c>
      <c r="P47" s="2">
        <f t="shared" si="4"/>
        <v>3.8808929999999999</v>
      </c>
      <c r="Q47" s="34">
        <f t="shared" si="5"/>
        <v>690745.3</v>
      </c>
      <c r="R47" s="2">
        <f t="shared" si="6"/>
        <v>6.7999999999999999E-5</v>
      </c>
      <c r="S47" s="34">
        <f t="shared" si="7"/>
        <v>6.1</v>
      </c>
      <c r="T47" s="34"/>
    </row>
    <row r="48" spans="1:20" x14ac:dyDescent="0.25">
      <c r="A48" s="5" t="s">
        <v>84</v>
      </c>
      <c r="B48" s="6" t="s">
        <v>85</v>
      </c>
      <c r="C48" s="10">
        <v>9444.2109999999993</v>
      </c>
      <c r="D48" s="10">
        <v>2496266.2000000002</v>
      </c>
      <c r="E48" s="10">
        <v>7210.4790000000003</v>
      </c>
      <c r="F48" s="10">
        <v>2107431.5</v>
      </c>
      <c r="G48" s="10">
        <v>2206.471</v>
      </c>
      <c r="H48" s="10">
        <v>379526.7</v>
      </c>
      <c r="I48" s="10">
        <v>27.260999999999999</v>
      </c>
      <c r="J48" s="10">
        <v>9308</v>
      </c>
      <c r="K48" s="1">
        <v>1198.6896999999999</v>
      </c>
      <c r="L48" s="2">
        <f t="shared" si="0"/>
        <v>9.4442109999999992</v>
      </c>
      <c r="M48" s="34">
        <f t="shared" si="1"/>
        <v>2496266.2000000002</v>
      </c>
      <c r="N48" s="2">
        <f t="shared" si="2"/>
        <v>7.2104790000000003</v>
      </c>
      <c r="O48" s="34">
        <f t="shared" si="3"/>
        <v>2107431.5</v>
      </c>
      <c r="P48" s="2">
        <f t="shared" si="4"/>
        <v>2.2064710000000001</v>
      </c>
      <c r="Q48" s="34">
        <f t="shared" si="5"/>
        <v>379526.7</v>
      </c>
      <c r="R48" s="2">
        <f t="shared" si="6"/>
        <v>2.7261000000000001E-2</v>
      </c>
      <c r="S48" s="34">
        <f t="shared" si="7"/>
        <v>9308</v>
      </c>
      <c r="T48" s="34"/>
    </row>
    <row r="49" spans="1:20" x14ac:dyDescent="0.25">
      <c r="A49" s="5" t="s">
        <v>86</v>
      </c>
      <c r="B49" s="6" t="s">
        <v>87</v>
      </c>
      <c r="C49" s="10">
        <v>2698.7719999999999</v>
      </c>
      <c r="D49" s="10">
        <v>350826.1</v>
      </c>
      <c r="E49" s="10">
        <v>1817.51</v>
      </c>
      <c r="F49" s="10">
        <v>224767.4</v>
      </c>
      <c r="G49" s="10">
        <v>881.25300000000004</v>
      </c>
      <c r="H49" s="10">
        <v>126058.7</v>
      </c>
      <c r="I49" s="10">
        <v>8.9999999999999993E-3</v>
      </c>
      <c r="J49" s="10">
        <v>0</v>
      </c>
      <c r="K49" s="1">
        <v>1295.9435000000001</v>
      </c>
      <c r="L49" s="2">
        <f t="shared" si="0"/>
        <v>2.6987719999999999</v>
      </c>
      <c r="M49" s="34">
        <f t="shared" si="1"/>
        <v>350826.1</v>
      </c>
      <c r="N49" s="2">
        <f t="shared" si="2"/>
        <v>1.81751</v>
      </c>
      <c r="O49" s="34">
        <f t="shared" si="3"/>
        <v>224767.4</v>
      </c>
      <c r="P49" s="2">
        <f t="shared" si="4"/>
        <v>0.88125300000000006</v>
      </c>
      <c r="Q49" s="34">
        <f t="shared" si="5"/>
        <v>126058.7</v>
      </c>
      <c r="R49" s="2">
        <f t="shared" si="6"/>
        <v>8.9999999999999985E-6</v>
      </c>
      <c r="S49" s="34">
        <f t="shared" si="7"/>
        <v>0</v>
      </c>
      <c r="T49" s="34"/>
    </row>
    <row r="50" spans="1:20" x14ac:dyDescent="0.25">
      <c r="A50" s="5" t="s">
        <v>88</v>
      </c>
      <c r="B50" s="6" t="s">
        <v>89</v>
      </c>
      <c r="C50" s="10">
        <v>676.81500000000005</v>
      </c>
      <c r="D50" s="10">
        <v>209022.8</v>
      </c>
      <c r="E50" s="10">
        <v>253.535</v>
      </c>
      <c r="F50" s="10">
        <v>154630.79999999999</v>
      </c>
      <c r="G50" s="10">
        <v>423.28</v>
      </c>
      <c r="H50" s="10">
        <v>54392</v>
      </c>
      <c r="I50" s="10">
        <v>0</v>
      </c>
      <c r="J50" s="10">
        <v>0</v>
      </c>
      <c r="K50" s="1">
        <v>370.66699999999997</v>
      </c>
      <c r="L50" s="2">
        <f t="shared" si="0"/>
        <v>0.67681500000000006</v>
      </c>
      <c r="M50" s="34">
        <f t="shared" si="1"/>
        <v>209022.8</v>
      </c>
      <c r="N50" s="2">
        <f t="shared" si="2"/>
        <v>0.25353500000000001</v>
      </c>
      <c r="O50" s="34">
        <f t="shared" si="3"/>
        <v>154630.79999999999</v>
      </c>
      <c r="P50" s="2">
        <f t="shared" si="4"/>
        <v>0.42327999999999999</v>
      </c>
      <c r="Q50" s="34">
        <f t="shared" si="5"/>
        <v>54392</v>
      </c>
      <c r="R50" s="2">
        <f t="shared" si="6"/>
        <v>0</v>
      </c>
      <c r="S50" s="34">
        <f t="shared" si="7"/>
        <v>0</v>
      </c>
      <c r="T50" s="34"/>
    </row>
    <row r="51" spans="1:20" x14ac:dyDescent="0.25">
      <c r="A51" s="5" t="s">
        <v>90</v>
      </c>
      <c r="B51" s="6" t="s">
        <v>91</v>
      </c>
      <c r="C51" s="10">
        <v>763.56799999999998</v>
      </c>
      <c r="D51" s="10">
        <v>75927.7</v>
      </c>
      <c r="E51" s="10">
        <v>335.18400000000003</v>
      </c>
      <c r="F51" s="10">
        <v>38791.5</v>
      </c>
      <c r="G51" s="10">
        <v>428.38400000000001</v>
      </c>
      <c r="H51" s="10">
        <v>37136.199999999997</v>
      </c>
      <c r="I51" s="10">
        <v>0</v>
      </c>
      <c r="J51" s="10">
        <v>0</v>
      </c>
      <c r="K51" s="1">
        <v>363.07900000000001</v>
      </c>
      <c r="L51" s="2">
        <f t="shared" si="0"/>
        <v>0.76356800000000002</v>
      </c>
      <c r="M51" s="34">
        <f t="shared" si="1"/>
        <v>75927.7</v>
      </c>
      <c r="N51" s="2">
        <f t="shared" si="2"/>
        <v>0.33518400000000004</v>
      </c>
      <c r="O51" s="34">
        <f t="shared" si="3"/>
        <v>38791.5</v>
      </c>
      <c r="P51" s="2">
        <f t="shared" si="4"/>
        <v>0.42838399999999999</v>
      </c>
      <c r="Q51" s="34">
        <f t="shared" si="5"/>
        <v>37136.199999999997</v>
      </c>
      <c r="R51" s="2">
        <f t="shared" si="6"/>
        <v>0</v>
      </c>
      <c r="S51" s="34">
        <f t="shared" si="7"/>
        <v>0</v>
      </c>
      <c r="T51" s="34"/>
    </row>
    <row r="52" spans="1:20" x14ac:dyDescent="0.25">
      <c r="A52" s="5" t="s">
        <v>92</v>
      </c>
      <c r="B52" s="6" t="s">
        <v>93</v>
      </c>
      <c r="C52" s="10">
        <v>15587.127</v>
      </c>
      <c r="D52" s="10">
        <v>3297442.2</v>
      </c>
      <c r="E52" s="10">
        <v>11242.936</v>
      </c>
      <c r="F52" s="10">
        <v>2322751.6</v>
      </c>
      <c r="G52" s="10">
        <v>4344.1530000000002</v>
      </c>
      <c r="H52" s="10">
        <v>974690.6</v>
      </c>
      <c r="I52" s="10">
        <v>3.7999999999999999E-2</v>
      </c>
      <c r="J52" s="10">
        <v>0</v>
      </c>
      <c r="K52" s="1">
        <v>2473.9059999999999</v>
      </c>
      <c r="L52" s="2">
        <f t="shared" si="0"/>
        <v>15.587127000000001</v>
      </c>
      <c r="M52" s="34">
        <f t="shared" si="1"/>
        <v>3297442.2</v>
      </c>
      <c r="N52" s="2">
        <f t="shared" si="2"/>
        <v>11.242936</v>
      </c>
      <c r="O52" s="34">
        <f t="shared" si="3"/>
        <v>2322751.6</v>
      </c>
      <c r="P52" s="2">
        <f t="shared" si="4"/>
        <v>4.3441530000000004</v>
      </c>
      <c r="Q52" s="34">
        <f t="shared" si="5"/>
        <v>974690.6</v>
      </c>
      <c r="R52" s="2">
        <f t="shared" si="6"/>
        <v>3.8000000000000002E-5</v>
      </c>
      <c r="S52" s="34">
        <f t="shared" si="7"/>
        <v>0</v>
      </c>
      <c r="T52" s="34"/>
    </row>
    <row r="53" spans="1:20" x14ac:dyDescent="0.25">
      <c r="A53" s="5" t="s">
        <v>94</v>
      </c>
      <c r="B53" s="6" t="s">
        <v>95</v>
      </c>
      <c r="C53" s="10">
        <v>3798.1869999999999</v>
      </c>
      <c r="D53" s="10">
        <v>407145.1</v>
      </c>
      <c r="E53" s="10">
        <v>2374.0520000000001</v>
      </c>
      <c r="F53" s="10">
        <v>217442.1</v>
      </c>
      <c r="G53" s="10">
        <v>1424.134</v>
      </c>
      <c r="H53" s="10">
        <v>189703</v>
      </c>
      <c r="I53" s="10">
        <v>1E-3</v>
      </c>
      <c r="J53" s="10">
        <v>0</v>
      </c>
      <c r="K53" s="1">
        <v>793.28980000000001</v>
      </c>
      <c r="L53" s="2">
        <f t="shared" si="0"/>
        <v>3.798187</v>
      </c>
      <c r="M53" s="34">
        <f t="shared" si="1"/>
        <v>407145.1</v>
      </c>
      <c r="N53" s="2">
        <f t="shared" si="2"/>
        <v>2.3740520000000003</v>
      </c>
      <c r="O53" s="34">
        <f t="shared" si="3"/>
        <v>217442.1</v>
      </c>
      <c r="P53" s="2">
        <f t="shared" si="4"/>
        <v>1.424134</v>
      </c>
      <c r="Q53" s="34">
        <f t="shared" si="5"/>
        <v>189703</v>
      </c>
      <c r="R53" s="2">
        <f t="shared" si="6"/>
        <v>9.9999999999999995E-7</v>
      </c>
      <c r="S53" s="34">
        <f t="shared" si="7"/>
        <v>0</v>
      </c>
      <c r="T53" s="34"/>
    </row>
    <row r="54" spans="1:20" x14ac:dyDescent="0.25">
      <c r="A54" s="5" t="s">
        <v>96</v>
      </c>
      <c r="B54" s="6" t="s">
        <v>97</v>
      </c>
      <c r="C54" s="10">
        <v>1088.1089999999999</v>
      </c>
      <c r="D54" s="10">
        <v>406937.4</v>
      </c>
      <c r="E54" s="10">
        <v>362.79199999999997</v>
      </c>
      <c r="F54" s="10">
        <v>98160.9</v>
      </c>
      <c r="G54" s="10">
        <v>725.09500000000003</v>
      </c>
      <c r="H54" s="10">
        <v>308733.5</v>
      </c>
      <c r="I54" s="10">
        <v>0.222</v>
      </c>
      <c r="J54" s="10">
        <v>43</v>
      </c>
      <c r="K54" s="1">
        <v>205.05529999999999</v>
      </c>
      <c r="L54" s="2">
        <f t="shared" si="0"/>
        <v>1.088109</v>
      </c>
      <c r="M54" s="34">
        <f t="shared" si="1"/>
        <v>406937.4</v>
      </c>
      <c r="N54" s="2">
        <f t="shared" si="2"/>
        <v>0.36279199999999995</v>
      </c>
      <c r="O54" s="34">
        <f t="shared" si="3"/>
        <v>98160.9</v>
      </c>
      <c r="P54" s="2">
        <f t="shared" si="4"/>
        <v>0.72509500000000005</v>
      </c>
      <c r="Q54" s="34">
        <f t="shared" si="5"/>
        <v>308733.5</v>
      </c>
      <c r="R54" s="2">
        <f t="shared" si="6"/>
        <v>2.22E-4</v>
      </c>
      <c r="S54" s="34">
        <f t="shared" si="7"/>
        <v>43</v>
      </c>
      <c r="T54" s="34"/>
    </row>
    <row r="55" spans="1:20" x14ac:dyDescent="0.25">
      <c r="A55" s="5" t="s">
        <v>98</v>
      </c>
      <c r="B55" s="6" t="s">
        <v>99</v>
      </c>
      <c r="C55" s="10">
        <v>145.47399999999999</v>
      </c>
      <c r="D55" s="10">
        <v>72381.600000000006</v>
      </c>
      <c r="E55" s="10">
        <v>17.081</v>
      </c>
      <c r="F55" s="10">
        <v>10050</v>
      </c>
      <c r="G55" s="10">
        <v>128.393</v>
      </c>
      <c r="H55" s="10">
        <v>62331.6</v>
      </c>
      <c r="I55" s="10">
        <v>0</v>
      </c>
      <c r="J55" s="10">
        <v>0</v>
      </c>
      <c r="K55" s="1">
        <v>61.858499999999999</v>
      </c>
      <c r="L55" s="2">
        <f t="shared" si="0"/>
        <v>0.14547399999999999</v>
      </c>
      <c r="M55" s="34">
        <f t="shared" si="1"/>
        <v>72381.600000000006</v>
      </c>
      <c r="N55" s="2">
        <f t="shared" si="2"/>
        <v>1.7080999999999999E-2</v>
      </c>
      <c r="O55" s="34">
        <f t="shared" si="3"/>
        <v>10050</v>
      </c>
      <c r="P55" s="2">
        <f t="shared" si="4"/>
        <v>0.12839300000000001</v>
      </c>
      <c r="Q55" s="34">
        <f t="shared" si="5"/>
        <v>62331.6</v>
      </c>
      <c r="R55" s="2">
        <f t="shared" si="6"/>
        <v>0</v>
      </c>
      <c r="S55" s="34">
        <f t="shared" si="7"/>
        <v>0</v>
      </c>
      <c r="T55" s="34"/>
    </row>
    <row r="56" spans="1:20" x14ac:dyDescent="0.25">
      <c r="A56" s="5" t="s">
        <v>100</v>
      </c>
      <c r="B56" s="6" t="s">
        <v>101</v>
      </c>
      <c r="C56" s="10">
        <v>321.17700000000002</v>
      </c>
      <c r="D56" s="10">
        <v>44969.8</v>
      </c>
      <c r="E56" s="10">
        <v>0</v>
      </c>
      <c r="F56" s="10">
        <v>0</v>
      </c>
      <c r="G56" s="10">
        <v>321.17599999999999</v>
      </c>
      <c r="H56" s="10">
        <v>44969.8</v>
      </c>
      <c r="I56" s="10">
        <v>1E-3</v>
      </c>
      <c r="J56" s="10">
        <v>0</v>
      </c>
      <c r="K56" s="1">
        <v>521.43200000000002</v>
      </c>
      <c r="L56" s="2">
        <f t="shared" si="0"/>
        <v>0.32117700000000005</v>
      </c>
      <c r="M56" s="34">
        <f t="shared" si="1"/>
        <v>44969.8</v>
      </c>
      <c r="N56" s="2">
        <f t="shared" si="2"/>
        <v>0</v>
      </c>
      <c r="O56" s="34">
        <f t="shared" si="3"/>
        <v>0</v>
      </c>
      <c r="P56" s="2">
        <f t="shared" si="4"/>
        <v>0.32117599999999996</v>
      </c>
      <c r="Q56" s="34">
        <f t="shared" si="5"/>
        <v>44969.8</v>
      </c>
      <c r="R56" s="2">
        <f t="shared" si="6"/>
        <v>9.9999999999999995E-7</v>
      </c>
      <c r="S56" s="34">
        <f t="shared" si="7"/>
        <v>0</v>
      </c>
      <c r="T56" s="34"/>
    </row>
    <row r="57" spans="1:20" x14ac:dyDescent="0.25">
      <c r="A57" s="5" t="s">
        <v>102</v>
      </c>
      <c r="B57" s="6" t="s">
        <v>103</v>
      </c>
      <c r="C57" s="10">
        <v>2617.942</v>
      </c>
      <c r="D57" s="10">
        <v>406580.7</v>
      </c>
      <c r="E57" s="10">
        <v>1552.0609999999999</v>
      </c>
      <c r="F57" s="10">
        <v>234960.9</v>
      </c>
      <c r="G57" s="10">
        <v>1065.8489999999999</v>
      </c>
      <c r="H57" s="10">
        <v>171613.4</v>
      </c>
      <c r="I57" s="10">
        <v>3.2000000000000001E-2</v>
      </c>
      <c r="J57" s="10">
        <v>6.4</v>
      </c>
      <c r="K57" s="1">
        <v>430.1241</v>
      </c>
      <c r="L57" s="2">
        <f t="shared" si="0"/>
        <v>2.6179420000000002</v>
      </c>
      <c r="M57" s="34">
        <f t="shared" si="1"/>
        <v>406580.7</v>
      </c>
      <c r="N57" s="2">
        <f t="shared" si="2"/>
        <v>1.5520609999999999</v>
      </c>
      <c r="O57" s="34">
        <f t="shared" si="3"/>
        <v>234960.9</v>
      </c>
      <c r="P57" s="2">
        <f t="shared" si="4"/>
        <v>1.0658489999999998</v>
      </c>
      <c r="Q57" s="34">
        <f t="shared" si="5"/>
        <v>171613.4</v>
      </c>
      <c r="R57" s="2">
        <f t="shared" si="6"/>
        <v>3.1999999999999999E-5</v>
      </c>
      <c r="S57" s="34">
        <f t="shared" si="7"/>
        <v>6.4</v>
      </c>
      <c r="T57" s="34"/>
    </row>
    <row r="58" spans="1:20" x14ac:dyDescent="0.25">
      <c r="A58" s="5" t="s">
        <v>104</v>
      </c>
      <c r="B58" s="6" t="s">
        <v>105</v>
      </c>
      <c r="C58" s="10">
        <v>4419.7209999999995</v>
      </c>
      <c r="D58" s="10">
        <v>855298.3</v>
      </c>
      <c r="E58" s="10">
        <v>2386.5219999999999</v>
      </c>
      <c r="F58" s="10">
        <v>416999.3</v>
      </c>
      <c r="G58" s="10">
        <v>2033.125</v>
      </c>
      <c r="H58" s="10">
        <v>438174.5</v>
      </c>
      <c r="I58" s="10">
        <v>7.3999999999999996E-2</v>
      </c>
      <c r="J58" s="10">
        <v>124.5</v>
      </c>
      <c r="K58" s="1">
        <v>502.93829999999997</v>
      </c>
      <c r="L58" s="2">
        <f t="shared" si="0"/>
        <v>4.4197209999999991</v>
      </c>
      <c r="M58" s="34">
        <f t="shared" si="1"/>
        <v>855298.3</v>
      </c>
      <c r="N58" s="2">
        <f t="shared" si="2"/>
        <v>2.3865219999999998</v>
      </c>
      <c r="O58" s="34">
        <f t="shared" si="3"/>
        <v>416999.3</v>
      </c>
      <c r="P58" s="2">
        <f t="shared" si="4"/>
        <v>2.0331250000000001</v>
      </c>
      <c r="Q58" s="34">
        <f t="shared" si="5"/>
        <v>438174.5</v>
      </c>
      <c r="R58" s="2">
        <f t="shared" si="6"/>
        <v>7.3999999999999996E-5</v>
      </c>
      <c r="S58" s="34">
        <f t="shared" si="7"/>
        <v>124.5</v>
      </c>
      <c r="T58" s="34"/>
    </row>
    <row r="59" spans="1:20" x14ac:dyDescent="0.25">
      <c r="A59" s="5" t="s">
        <v>106</v>
      </c>
      <c r="B59" s="6" t="s">
        <v>170</v>
      </c>
      <c r="C59" s="10">
        <v>11112.575999999999</v>
      </c>
      <c r="D59" s="10">
        <v>3169899</v>
      </c>
      <c r="E59" s="10">
        <v>9894.1820000000007</v>
      </c>
      <c r="F59" s="10">
        <v>2851794.9</v>
      </c>
      <c r="G59" s="10">
        <v>1218.394</v>
      </c>
      <c r="H59" s="10">
        <v>318104.09999999998</v>
      </c>
      <c r="I59" s="10">
        <v>0</v>
      </c>
      <c r="J59" s="10">
        <v>0</v>
      </c>
      <c r="K59" s="1">
        <v>696.89400000000001</v>
      </c>
      <c r="L59" s="2">
        <f t="shared" si="0"/>
        <v>11.112575999999999</v>
      </c>
      <c r="M59" s="34">
        <f t="shared" si="1"/>
        <v>3169899</v>
      </c>
      <c r="N59" s="2">
        <f t="shared" si="2"/>
        <v>9.8941820000000007</v>
      </c>
      <c r="O59" s="34">
        <f t="shared" si="3"/>
        <v>2851794.9</v>
      </c>
      <c r="P59" s="2">
        <f t="shared" si="4"/>
        <v>1.218394</v>
      </c>
      <c r="Q59" s="34">
        <f t="shared" si="5"/>
        <v>318104.09999999998</v>
      </c>
      <c r="R59" s="2">
        <f t="shared" si="6"/>
        <v>0</v>
      </c>
      <c r="S59" s="34">
        <f t="shared" si="7"/>
        <v>0</v>
      </c>
      <c r="T59" s="34"/>
    </row>
    <row r="60" spans="1:20" x14ac:dyDescent="0.25">
      <c r="A60" s="5" t="s">
        <v>108</v>
      </c>
      <c r="B60" s="6" t="s">
        <v>107</v>
      </c>
      <c r="C60" s="10">
        <v>5904.9139999999998</v>
      </c>
      <c r="D60" s="10">
        <v>355550.4</v>
      </c>
      <c r="E60" s="10">
        <v>5050.8729999999996</v>
      </c>
      <c r="F60" s="10">
        <v>243835.9</v>
      </c>
      <c r="G60" s="10">
        <v>853.99599999999998</v>
      </c>
      <c r="H60" s="10">
        <v>111677.9</v>
      </c>
      <c r="I60" s="10">
        <v>4.4999999999999998E-2</v>
      </c>
      <c r="J60" s="10">
        <v>36.6</v>
      </c>
      <c r="K60" s="1">
        <v>824.70799999999997</v>
      </c>
      <c r="L60" s="2">
        <f t="shared" si="0"/>
        <v>5.9049139999999998</v>
      </c>
      <c r="M60" s="34">
        <f t="shared" si="1"/>
        <v>355550.4</v>
      </c>
      <c r="N60" s="2">
        <f t="shared" si="2"/>
        <v>5.0508729999999993</v>
      </c>
      <c r="O60" s="34">
        <f t="shared" si="3"/>
        <v>243835.9</v>
      </c>
      <c r="P60" s="2">
        <f t="shared" si="4"/>
        <v>0.85399599999999998</v>
      </c>
      <c r="Q60" s="34">
        <f t="shared" si="5"/>
        <v>111677.9</v>
      </c>
      <c r="R60" s="2">
        <f t="shared" si="6"/>
        <v>4.4999999999999996E-5</v>
      </c>
      <c r="S60" s="34">
        <f t="shared" si="7"/>
        <v>36.6</v>
      </c>
      <c r="T60" s="34"/>
    </row>
    <row r="61" spans="1:20" x14ac:dyDescent="0.25">
      <c r="A61" s="5" t="s">
        <v>110</v>
      </c>
      <c r="B61" s="6" t="s">
        <v>109</v>
      </c>
      <c r="C61" s="10">
        <v>3223.4879999999998</v>
      </c>
      <c r="D61" s="10">
        <v>437125.6</v>
      </c>
      <c r="E61" s="10">
        <v>2213.491</v>
      </c>
      <c r="F61" s="10">
        <v>283983.2</v>
      </c>
      <c r="G61" s="10">
        <v>1009.997</v>
      </c>
      <c r="H61" s="10">
        <v>153142.39999999999</v>
      </c>
      <c r="I61" s="10">
        <v>0</v>
      </c>
      <c r="J61" s="10">
        <v>0</v>
      </c>
      <c r="K61" s="1">
        <v>1539.6065000000001</v>
      </c>
      <c r="L61" s="2">
        <f t="shared" si="0"/>
        <v>3.2234879999999997</v>
      </c>
      <c r="M61" s="34">
        <f t="shared" si="1"/>
        <v>437125.6</v>
      </c>
      <c r="N61" s="2">
        <f t="shared" si="2"/>
        <v>2.2134909999999999</v>
      </c>
      <c r="O61" s="34">
        <f t="shared" si="3"/>
        <v>283983.2</v>
      </c>
      <c r="P61" s="2">
        <f t="shared" si="4"/>
        <v>1.009997</v>
      </c>
      <c r="Q61" s="34">
        <f t="shared" si="5"/>
        <v>153142.39999999999</v>
      </c>
      <c r="R61" s="2">
        <f t="shared" si="6"/>
        <v>0</v>
      </c>
      <c r="S61" s="34">
        <f t="shared" si="7"/>
        <v>0</v>
      </c>
      <c r="T61" s="34"/>
    </row>
    <row r="62" spans="1:20" x14ac:dyDescent="0.25">
      <c r="A62" s="5" t="s">
        <v>112</v>
      </c>
      <c r="B62" s="6" t="s">
        <v>111</v>
      </c>
      <c r="C62" s="10">
        <v>4178.5720000000001</v>
      </c>
      <c r="D62" s="10">
        <v>1064307.1000000001</v>
      </c>
      <c r="E62" s="10">
        <v>2295.1329999999998</v>
      </c>
      <c r="F62" s="10">
        <v>582431.30000000005</v>
      </c>
      <c r="G62" s="10">
        <v>1883.3579999999999</v>
      </c>
      <c r="H62" s="10">
        <v>481717.7</v>
      </c>
      <c r="I62" s="10">
        <v>8.1000000000000003E-2</v>
      </c>
      <c r="J62" s="10">
        <v>158.1</v>
      </c>
      <c r="K62" s="1">
        <v>313.62459999999999</v>
      </c>
      <c r="L62" s="2">
        <f t="shared" si="0"/>
        <v>4.178572</v>
      </c>
      <c r="M62" s="34">
        <f t="shared" si="1"/>
        <v>1064307.1000000001</v>
      </c>
      <c r="N62" s="2">
        <f t="shared" si="2"/>
        <v>2.2951329999999999</v>
      </c>
      <c r="O62" s="34">
        <f t="shared" si="3"/>
        <v>582431.30000000005</v>
      </c>
      <c r="P62" s="2">
        <f t="shared" si="4"/>
        <v>1.8833579999999999</v>
      </c>
      <c r="Q62" s="34">
        <f t="shared" si="5"/>
        <v>481717.7</v>
      </c>
      <c r="R62" s="2">
        <f t="shared" si="6"/>
        <v>8.1000000000000004E-5</v>
      </c>
      <c r="S62" s="34">
        <f t="shared" si="7"/>
        <v>158.1</v>
      </c>
      <c r="T62" s="34"/>
    </row>
    <row r="63" spans="1:20" x14ac:dyDescent="0.25">
      <c r="A63" s="5" t="s">
        <v>114</v>
      </c>
      <c r="B63" s="6" t="s">
        <v>113</v>
      </c>
      <c r="C63" s="10">
        <v>461.589</v>
      </c>
      <c r="D63" s="10">
        <v>116084.9</v>
      </c>
      <c r="E63" s="10">
        <v>70.744</v>
      </c>
      <c r="F63" s="10">
        <v>13258</v>
      </c>
      <c r="G63" s="10">
        <v>390.84500000000003</v>
      </c>
      <c r="H63" s="10">
        <v>102826.9</v>
      </c>
      <c r="I63" s="10">
        <v>0</v>
      </c>
      <c r="J63" s="10">
        <v>0</v>
      </c>
      <c r="K63" s="1">
        <v>169.14929999999998</v>
      </c>
      <c r="L63" s="2">
        <f t="shared" si="0"/>
        <v>0.46158899999999997</v>
      </c>
      <c r="M63" s="34">
        <f t="shared" si="1"/>
        <v>116084.9</v>
      </c>
      <c r="N63" s="2">
        <f t="shared" si="2"/>
        <v>7.0744000000000001E-2</v>
      </c>
      <c r="O63" s="34">
        <f t="shared" si="3"/>
        <v>13258</v>
      </c>
      <c r="P63" s="2">
        <f t="shared" si="4"/>
        <v>0.39084500000000005</v>
      </c>
      <c r="Q63" s="34">
        <f t="shared" si="5"/>
        <v>102826.9</v>
      </c>
      <c r="R63" s="2">
        <f t="shared" si="6"/>
        <v>0</v>
      </c>
      <c r="S63" s="34">
        <f t="shared" si="7"/>
        <v>0</v>
      </c>
      <c r="T63" s="34"/>
    </row>
    <row r="64" spans="1:20" x14ac:dyDescent="0.25">
      <c r="A64" s="5" t="s">
        <v>116</v>
      </c>
      <c r="B64" s="6" t="s">
        <v>115</v>
      </c>
      <c r="C64" s="10">
        <v>24966.022000000001</v>
      </c>
      <c r="D64" s="10">
        <v>10691547.1</v>
      </c>
      <c r="E64" s="10">
        <v>20031.035</v>
      </c>
      <c r="F64" s="10">
        <v>9528742.6999999993</v>
      </c>
      <c r="G64" s="10">
        <v>4934.8549999999996</v>
      </c>
      <c r="H64" s="10">
        <v>1162513.3999999999</v>
      </c>
      <c r="I64" s="10">
        <v>0.13200000000000001</v>
      </c>
      <c r="J64" s="10">
        <v>291</v>
      </c>
      <c r="K64" s="1">
        <v>2348.3305</v>
      </c>
      <c r="L64" s="2">
        <f t="shared" si="0"/>
        <v>24.966022000000002</v>
      </c>
      <c r="M64" s="34">
        <f t="shared" si="1"/>
        <v>10691547.1</v>
      </c>
      <c r="N64" s="2">
        <f t="shared" si="2"/>
        <v>20.031034999999999</v>
      </c>
      <c r="O64" s="34">
        <f t="shared" si="3"/>
        <v>9528742.6999999993</v>
      </c>
      <c r="P64" s="2">
        <f t="shared" si="4"/>
        <v>4.9348549999999998</v>
      </c>
      <c r="Q64" s="34">
        <f t="shared" si="5"/>
        <v>1162513.3999999999</v>
      </c>
      <c r="R64" s="2">
        <f t="shared" si="6"/>
        <v>1.3200000000000001E-4</v>
      </c>
      <c r="S64" s="34">
        <f t="shared" si="7"/>
        <v>291</v>
      </c>
      <c r="T64" s="34"/>
    </row>
    <row r="65" spans="1:20" x14ac:dyDescent="0.25">
      <c r="A65" s="5" t="s">
        <v>118</v>
      </c>
      <c r="B65" s="6" t="s">
        <v>117</v>
      </c>
      <c r="C65" s="10">
        <v>762.95799999999997</v>
      </c>
      <c r="D65" s="10">
        <v>79752</v>
      </c>
      <c r="E65" s="10">
        <v>160.70699999999999</v>
      </c>
      <c r="F65" s="10">
        <v>15261.2</v>
      </c>
      <c r="G65" s="10">
        <v>602.25</v>
      </c>
      <c r="H65" s="10">
        <v>64490.8</v>
      </c>
      <c r="I65" s="10">
        <v>1E-3</v>
      </c>
      <c r="J65" s="10">
        <v>0</v>
      </c>
      <c r="K65" s="1">
        <v>352.44299999999998</v>
      </c>
      <c r="L65" s="2">
        <f t="shared" si="0"/>
        <v>0.76295800000000003</v>
      </c>
      <c r="M65" s="34">
        <f t="shared" si="1"/>
        <v>79752</v>
      </c>
      <c r="N65" s="2">
        <f t="shared" si="2"/>
        <v>0.16070699999999999</v>
      </c>
      <c r="O65" s="34">
        <f t="shared" si="3"/>
        <v>15261.2</v>
      </c>
      <c r="P65" s="2">
        <f t="shared" si="4"/>
        <v>0.60224999999999995</v>
      </c>
      <c r="Q65" s="34">
        <f t="shared" si="5"/>
        <v>64490.8</v>
      </c>
      <c r="R65" s="2">
        <f t="shared" si="6"/>
        <v>9.9999999999999995E-7</v>
      </c>
      <c r="S65" s="34">
        <f t="shared" si="7"/>
        <v>0</v>
      </c>
      <c r="T65" s="34"/>
    </row>
    <row r="66" spans="1:20" x14ac:dyDescent="0.25">
      <c r="A66" s="5" t="s">
        <v>120</v>
      </c>
      <c r="B66" s="6" t="s">
        <v>119</v>
      </c>
      <c r="C66" s="10">
        <v>2276.1849999999999</v>
      </c>
      <c r="D66" s="10">
        <v>236935</v>
      </c>
      <c r="E66" s="10">
        <v>1549.5070000000001</v>
      </c>
      <c r="F66" s="10">
        <v>138363</v>
      </c>
      <c r="G66" s="10">
        <v>726.67700000000002</v>
      </c>
      <c r="H66" s="10">
        <v>98571.9</v>
      </c>
      <c r="I66" s="10">
        <v>1E-3</v>
      </c>
      <c r="J66" s="10">
        <v>0.1</v>
      </c>
      <c r="K66" s="1">
        <v>1232.2035000000001</v>
      </c>
      <c r="L66" s="2">
        <f t="shared" si="0"/>
        <v>2.2761849999999999</v>
      </c>
      <c r="M66" s="34">
        <f t="shared" si="1"/>
        <v>236935</v>
      </c>
      <c r="N66" s="2">
        <f t="shared" si="2"/>
        <v>1.549507</v>
      </c>
      <c r="O66" s="34">
        <f t="shared" si="3"/>
        <v>138363</v>
      </c>
      <c r="P66" s="2">
        <f t="shared" si="4"/>
        <v>0.72667700000000002</v>
      </c>
      <c r="Q66" s="34">
        <f t="shared" si="5"/>
        <v>98571.9</v>
      </c>
      <c r="R66" s="2">
        <f t="shared" si="6"/>
        <v>9.9999999999999995E-7</v>
      </c>
      <c r="S66" s="34">
        <f t="shared" si="7"/>
        <v>0.1</v>
      </c>
      <c r="T66" s="34"/>
    </row>
    <row r="67" spans="1:20" x14ac:dyDescent="0.25">
      <c r="A67" s="5" t="s">
        <v>122</v>
      </c>
      <c r="B67" s="6" t="s">
        <v>121</v>
      </c>
      <c r="C67" s="10">
        <v>27542.704000000002</v>
      </c>
      <c r="D67" s="10">
        <v>6559552.5</v>
      </c>
      <c r="E67" s="10">
        <v>22820.157999999999</v>
      </c>
      <c r="F67" s="10">
        <v>5785542</v>
      </c>
      <c r="G67" s="10">
        <v>4722.5259999999998</v>
      </c>
      <c r="H67" s="10">
        <v>774002.1</v>
      </c>
      <c r="I67" s="10">
        <v>0.02</v>
      </c>
      <c r="J67" s="10">
        <v>8.4</v>
      </c>
      <c r="K67" s="1">
        <v>2062.2397999999998</v>
      </c>
      <c r="L67" s="2">
        <f t="shared" si="0"/>
        <v>27.542704000000001</v>
      </c>
      <c r="M67" s="34">
        <f t="shared" si="1"/>
        <v>6559552.5</v>
      </c>
      <c r="N67" s="2">
        <f t="shared" si="2"/>
        <v>22.820157999999999</v>
      </c>
      <c r="O67" s="34">
        <f t="shared" si="3"/>
        <v>5785542</v>
      </c>
      <c r="P67" s="2">
        <f t="shared" si="4"/>
        <v>4.7225260000000002</v>
      </c>
      <c r="Q67" s="34">
        <f t="shared" si="5"/>
        <v>774002.1</v>
      </c>
      <c r="R67" s="2">
        <f t="shared" si="6"/>
        <v>2.0000000000000002E-5</v>
      </c>
      <c r="S67" s="34">
        <f t="shared" si="7"/>
        <v>8.4</v>
      </c>
      <c r="T67" s="34"/>
    </row>
    <row r="68" spans="1:20" x14ac:dyDescent="0.25">
      <c r="A68" s="5" t="s">
        <v>124</v>
      </c>
      <c r="B68" s="6" t="s">
        <v>123</v>
      </c>
      <c r="C68" s="10">
        <v>5370.2849999999999</v>
      </c>
      <c r="D68" s="10">
        <v>936993.4</v>
      </c>
      <c r="E68" s="10">
        <v>4089.41</v>
      </c>
      <c r="F68" s="10">
        <v>689545.5</v>
      </c>
      <c r="G68" s="10">
        <v>1280.875</v>
      </c>
      <c r="H68" s="10">
        <v>247447.9</v>
      </c>
      <c r="I68" s="10">
        <v>0</v>
      </c>
      <c r="J68" s="10">
        <v>0</v>
      </c>
      <c r="K68" s="1">
        <v>2472.248</v>
      </c>
      <c r="L68" s="2">
        <f t="shared" si="0"/>
        <v>5.370285</v>
      </c>
      <c r="M68" s="34">
        <f t="shared" si="1"/>
        <v>936993.4</v>
      </c>
      <c r="N68" s="2">
        <f t="shared" si="2"/>
        <v>4.08941</v>
      </c>
      <c r="O68" s="34">
        <f t="shared" si="3"/>
        <v>689545.5</v>
      </c>
      <c r="P68" s="2">
        <f t="shared" si="4"/>
        <v>1.280875</v>
      </c>
      <c r="Q68" s="34">
        <f t="shared" si="5"/>
        <v>247447.9</v>
      </c>
      <c r="R68" s="2">
        <f t="shared" si="6"/>
        <v>0</v>
      </c>
      <c r="S68" s="34">
        <f t="shared" si="7"/>
        <v>0</v>
      </c>
      <c r="T68" s="34"/>
    </row>
    <row r="69" spans="1:20" x14ac:dyDescent="0.25">
      <c r="A69" s="5" t="s">
        <v>126</v>
      </c>
      <c r="B69" s="6" t="s">
        <v>125</v>
      </c>
      <c r="C69" s="10">
        <v>21311.125</v>
      </c>
      <c r="D69" s="10">
        <v>5278538.8</v>
      </c>
      <c r="E69" s="10">
        <v>16760.650000000001</v>
      </c>
      <c r="F69" s="10">
        <v>4331827.0999999996</v>
      </c>
      <c r="G69" s="10">
        <v>4550.4080000000004</v>
      </c>
      <c r="H69" s="10">
        <v>946711.4</v>
      </c>
      <c r="I69" s="10">
        <v>6.7000000000000004E-2</v>
      </c>
      <c r="J69" s="10">
        <v>0.3</v>
      </c>
      <c r="K69" s="1">
        <v>3462.4148999999998</v>
      </c>
      <c r="L69" s="2">
        <f t="shared" si="0"/>
        <v>21.311125000000001</v>
      </c>
      <c r="M69" s="34">
        <f t="shared" si="1"/>
        <v>5278538.8</v>
      </c>
      <c r="N69" s="2">
        <f t="shared" si="2"/>
        <v>16.760650000000002</v>
      </c>
      <c r="O69" s="34">
        <f t="shared" si="3"/>
        <v>4331827.0999999996</v>
      </c>
      <c r="P69" s="2">
        <f t="shared" si="4"/>
        <v>4.550408</v>
      </c>
      <c r="Q69" s="34">
        <f t="shared" si="5"/>
        <v>946711.4</v>
      </c>
      <c r="R69" s="2">
        <f t="shared" si="6"/>
        <v>6.7000000000000002E-5</v>
      </c>
      <c r="S69" s="34">
        <f t="shared" si="7"/>
        <v>0.3</v>
      </c>
      <c r="T69" s="34"/>
    </row>
    <row r="70" spans="1:20" x14ac:dyDescent="0.25">
      <c r="A70" s="5" t="s">
        <v>128</v>
      </c>
      <c r="B70" s="6" t="s">
        <v>127</v>
      </c>
      <c r="C70" s="10">
        <v>62483.803</v>
      </c>
      <c r="D70" s="10">
        <v>26890499.699999999</v>
      </c>
      <c r="E70" s="10">
        <v>57124.692999999999</v>
      </c>
      <c r="F70" s="10">
        <v>24300494</v>
      </c>
      <c r="G70" s="10">
        <v>5329.2049999999999</v>
      </c>
      <c r="H70" s="10">
        <v>2580523</v>
      </c>
      <c r="I70" s="10">
        <v>29.905000000000001</v>
      </c>
      <c r="J70" s="10">
        <v>9482.7000000000007</v>
      </c>
      <c r="K70" s="1">
        <v>21842.637699999999</v>
      </c>
      <c r="L70" s="2">
        <f t="shared" si="0"/>
        <v>62.483803000000002</v>
      </c>
      <c r="M70" s="34">
        <f t="shared" si="1"/>
        <v>26890499.699999999</v>
      </c>
      <c r="N70" s="2">
        <f t="shared" si="2"/>
        <v>57.124693000000001</v>
      </c>
      <c r="O70" s="34">
        <f t="shared" si="3"/>
        <v>24300494</v>
      </c>
      <c r="P70" s="2">
        <f t="shared" si="4"/>
        <v>5.329205</v>
      </c>
      <c r="Q70" s="34">
        <f t="shared" si="5"/>
        <v>2580523</v>
      </c>
      <c r="R70" s="2">
        <f t="shared" si="6"/>
        <v>2.9905000000000001E-2</v>
      </c>
      <c r="S70" s="34">
        <f t="shared" si="7"/>
        <v>9482.7000000000007</v>
      </c>
      <c r="T70" s="34"/>
    </row>
    <row r="71" spans="1:20" x14ac:dyDescent="0.25">
      <c r="A71" s="5" t="s">
        <v>130</v>
      </c>
      <c r="B71" s="6" t="s">
        <v>129</v>
      </c>
      <c r="C71" s="10">
        <v>9330.6450000000004</v>
      </c>
      <c r="D71" s="10">
        <v>1275002.7</v>
      </c>
      <c r="E71" s="10">
        <v>6516.3639999999996</v>
      </c>
      <c r="F71" s="10">
        <v>804453.7</v>
      </c>
      <c r="G71" s="10">
        <v>2814.2440000000001</v>
      </c>
      <c r="H71" s="10">
        <v>470530.8</v>
      </c>
      <c r="I71" s="10">
        <v>3.6999999999999998E-2</v>
      </c>
      <c r="J71" s="10">
        <v>18.2</v>
      </c>
      <c r="K71" s="1">
        <v>1463.989</v>
      </c>
      <c r="L71" s="2">
        <f t="shared" si="0"/>
        <v>9.3306450000000005</v>
      </c>
      <c r="M71" s="34">
        <f t="shared" si="1"/>
        <v>1275002.7</v>
      </c>
      <c r="N71" s="2">
        <f t="shared" si="2"/>
        <v>6.5163639999999994</v>
      </c>
      <c r="O71" s="34">
        <f t="shared" si="3"/>
        <v>804453.7</v>
      </c>
      <c r="P71" s="2">
        <f t="shared" si="4"/>
        <v>2.814244</v>
      </c>
      <c r="Q71" s="34">
        <f t="shared" si="5"/>
        <v>470530.8</v>
      </c>
      <c r="R71" s="2">
        <f t="shared" si="6"/>
        <v>3.6999999999999998E-5</v>
      </c>
      <c r="S71" s="34">
        <f t="shared" si="7"/>
        <v>18.2</v>
      </c>
      <c r="T71" s="34"/>
    </row>
    <row r="72" spans="1:20" x14ac:dyDescent="0.25">
      <c r="A72" s="5" t="s">
        <v>132</v>
      </c>
      <c r="B72" s="6" t="s">
        <v>131</v>
      </c>
      <c r="C72" s="10">
        <v>2124.5239999999999</v>
      </c>
      <c r="D72" s="10">
        <v>663576.69999999995</v>
      </c>
      <c r="E72" s="10">
        <v>1069.6510000000001</v>
      </c>
      <c r="F72" s="10">
        <v>349976.1</v>
      </c>
      <c r="G72" s="10">
        <v>1054.749</v>
      </c>
      <c r="H72" s="10">
        <v>313470.2</v>
      </c>
      <c r="I72" s="10">
        <v>0.124</v>
      </c>
      <c r="J72" s="10">
        <v>130.4</v>
      </c>
      <c r="K72" s="1">
        <v>311.20600000000002</v>
      </c>
      <c r="L72" s="2">
        <f t="shared" ref="L72:L89" si="8">C72/1000</f>
        <v>2.1245240000000001</v>
      </c>
      <c r="M72" s="34">
        <f t="shared" ref="M72:M89" si="9">D72</f>
        <v>663576.69999999995</v>
      </c>
      <c r="N72" s="2">
        <f t="shared" ref="N72:N89" si="10">E72/1000</f>
        <v>1.0696510000000001</v>
      </c>
      <c r="O72" s="34">
        <f t="shared" ref="O72:O89" si="11">F72</f>
        <v>349976.1</v>
      </c>
      <c r="P72" s="2">
        <f t="shared" ref="P72:P89" si="12">G72/1000</f>
        <v>1.0547489999999999</v>
      </c>
      <c r="Q72" s="34">
        <f t="shared" ref="Q72:Q89" si="13">H72</f>
        <v>313470.2</v>
      </c>
      <c r="R72" s="2">
        <f t="shared" ref="R72:R89" si="14">I72/1000</f>
        <v>1.2400000000000001E-4</v>
      </c>
      <c r="S72" s="34">
        <f t="shared" ref="S72:S89" si="15">J72</f>
        <v>130.4</v>
      </c>
      <c r="T72" s="34"/>
    </row>
    <row r="73" spans="1:20" x14ac:dyDescent="0.25">
      <c r="A73" s="5" t="s">
        <v>134</v>
      </c>
      <c r="B73" s="6" t="s">
        <v>133</v>
      </c>
      <c r="C73" s="10">
        <v>37504.355000000003</v>
      </c>
      <c r="D73" s="10">
        <v>12035779.300000001</v>
      </c>
      <c r="E73" s="10">
        <v>32569.434000000001</v>
      </c>
      <c r="F73" s="10">
        <v>10841749.199999999</v>
      </c>
      <c r="G73" s="10">
        <v>4912.4170000000004</v>
      </c>
      <c r="H73" s="10">
        <v>1185304.8</v>
      </c>
      <c r="I73" s="10">
        <v>22.504000000000001</v>
      </c>
      <c r="J73" s="10">
        <v>8725.2999999999993</v>
      </c>
      <c r="K73" s="1">
        <v>3478.5133999999998</v>
      </c>
      <c r="L73" s="2">
        <f t="shared" si="8"/>
        <v>37.504355000000004</v>
      </c>
      <c r="M73" s="34">
        <f t="shared" si="9"/>
        <v>12035779.300000001</v>
      </c>
      <c r="N73" s="2">
        <f t="shared" si="10"/>
        <v>32.569434000000001</v>
      </c>
      <c r="O73" s="34">
        <f t="shared" si="11"/>
        <v>10841749.199999999</v>
      </c>
      <c r="P73" s="2">
        <f t="shared" si="12"/>
        <v>4.9124170000000005</v>
      </c>
      <c r="Q73" s="34">
        <f t="shared" si="13"/>
        <v>1185304.8</v>
      </c>
      <c r="R73" s="2">
        <f t="shared" si="14"/>
        <v>2.2504E-2</v>
      </c>
      <c r="S73" s="34">
        <f t="shared" si="15"/>
        <v>8725.2999999999993</v>
      </c>
      <c r="T73" s="34"/>
    </row>
    <row r="74" spans="1:20" x14ac:dyDescent="0.25">
      <c r="A74" s="5" t="s">
        <v>136</v>
      </c>
      <c r="B74" s="6" t="s">
        <v>171</v>
      </c>
      <c r="C74" s="10">
        <v>1001.105</v>
      </c>
      <c r="D74" s="10">
        <v>235058.5</v>
      </c>
      <c r="E74" s="10">
        <v>749.91399999999999</v>
      </c>
      <c r="F74" s="10">
        <v>162874.1</v>
      </c>
      <c r="G74" s="10">
        <v>251.18</v>
      </c>
      <c r="H74" s="10">
        <v>72180.7</v>
      </c>
      <c r="I74" s="10">
        <v>1.0999999999999999E-2</v>
      </c>
      <c r="J74" s="10">
        <v>3.7</v>
      </c>
      <c r="K74" s="1">
        <v>161.49</v>
      </c>
      <c r="L74" s="2">
        <f t="shared" si="8"/>
        <v>1.0011049999999999</v>
      </c>
      <c r="M74" s="34">
        <f t="shared" si="9"/>
        <v>235058.5</v>
      </c>
      <c r="N74" s="2">
        <f t="shared" si="10"/>
        <v>0.74991399999999997</v>
      </c>
      <c r="O74" s="34">
        <f t="shared" si="11"/>
        <v>162874.1</v>
      </c>
      <c r="P74" s="2">
        <f t="shared" si="12"/>
        <v>0.25118000000000001</v>
      </c>
      <c r="Q74" s="34">
        <f t="shared" si="13"/>
        <v>72180.7</v>
      </c>
      <c r="R74" s="2">
        <f t="shared" si="14"/>
        <v>1.1E-5</v>
      </c>
      <c r="S74" s="34">
        <f t="shared" si="15"/>
        <v>3.7</v>
      </c>
      <c r="T74" s="34"/>
    </row>
    <row r="75" spans="1:20" x14ac:dyDescent="0.25">
      <c r="A75" s="5" t="s">
        <v>138</v>
      </c>
      <c r="B75" s="6" t="s">
        <v>135</v>
      </c>
      <c r="C75" s="10">
        <v>3043.6529999999998</v>
      </c>
      <c r="D75" s="10">
        <v>431883.7</v>
      </c>
      <c r="E75" s="10">
        <v>1526.3810000000001</v>
      </c>
      <c r="F75" s="10">
        <v>210049</v>
      </c>
      <c r="G75" s="10">
        <v>1517.241</v>
      </c>
      <c r="H75" s="10">
        <v>221834.7</v>
      </c>
      <c r="I75" s="10">
        <v>3.1E-2</v>
      </c>
      <c r="J75" s="10">
        <v>0</v>
      </c>
      <c r="K75" s="1">
        <v>681.88969999999995</v>
      </c>
      <c r="L75" s="2">
        <f t="shared" si="8"/>
        <v>3.0436529999999999</v>
      </c>
      <c r="M75" s="34">
        <f t="shared" si="9"/>
        <v>431883.7</v>
      </c>
      <c r="N75" s="2">
        <f t="shared" si="10"/>
        <v>1.526381</v>
      </c>
      <c r="O75" s="34">
        <f t="shared" si="11"/>
        <v>210049</v>
      </c>
      <c r="P75" s="2">
        <f t="shared" si="12"/>
        <v>1.5172410000000001</v>
      </c>
      <c r="Q75" s="34">
        <f t="shared" si="13"/>
        <v>221834.7</v>
      </c>
      <c r="R75" s="2">
        <f t="shared" si="14"/>
        <v>3.1000000000000001E-5</v>
      </c>
      <c r="S75" s="34">
        <f t="shared" si="15"/>
        <v>0</v>
      </c>
      <c r="T75" s="34"/>
    </row>
    <row r="76" spans="1:20" x14ac:dyDescent="0.25">
      <c r="A76" s="5" t="s">
        <v>140</v>
      </c>
      <c r="B76" s="6" t="s">
        <v>137</v>
      </c>
      <c r="C76" s="10">
        <v>11226.994000000001</v>
      </c>
      <c r="D76" s="10">
        <v>2325510.2999999998</v>
      </c>
      <c r="E76" s="10">
        <v>8394.6650000000009</v>
      </c>
      <c r="F76" s="10">
        <v>1822503.1</v>
      </c>
      <c r="G76" s="10">
        <v>2832.2869999999998</v>
      </c>
      <c r="H76" s="10">
        <v>503006.8</v>
      </c>
      <c r="I76" s="10">
        <v>4.2000000000000003E-2</v>
      </c>
      <c r="J76" s="10">
        <v>0.4</v>
      </c>
      <c r="K76" s="1">
        <v>1598.6663000000001</v>
      </c>
      <c r="L76" s="2">
        <f t="shared" si="8"/>
        <v>11.226994000000001</v>
      </c>
      <c r="M76" s="34">
        <f t="shared" si="9"/>
        <v>2325510.2999999998</v>
      </c>
      <c r="N76" s="2">
        <f t="shared" si="10"/>
        <v>8.3946650000000016</v>
      </c>
      <c r="O76" s="34">
        <f t="shared" si="11"/>
        <v>1822503.1</v>
      </c>
      <c r="P76" s="2">
        <f t="shared" si="12"/>
        <v>2.832287</v>
      </c>
      <c r="Q76" s="34">
        <f t="shared" si="13"/>
        <v>503006.8</v>
      </c>
      <c r="R76" s="2">
        <f t="shared" si="14"/>
        <v>4.2000000000000004E-5</v>
      </c>
      <c r="S76" s="34">
        <f t="shared" si="15"/>
        <v>0.4</v>
      </c>
      <c r="T76" s="34"/>
    </row>
    <row r="77" spans="1:20" x14ac:dyDescent="0.25">
      <c r="A77" s="5" t="s">
        <v>142</v>
      </c>
      <c r="B77" s="6" t="s">
        <v>139</v>
      </c>
      <c r="C77" s="10">
        <v>2518.8510000000001</v>
      </c>
      <c r="D77" s="10">
        <v>449894.1</v>
      </c>
      <c r="E77" s="10">
        <v>1335.2349999999999</v>
      </c>
      <c r="F77" s="10">
        <v>255092.1</v>
      </c>
      <c r="G77" s="10">
        <v>1183.5440000000001</v>
      </c>
      <c r="H77" s="10">
        <v>194775.7</v>
      </c>
      <c r="I77" s="10">
        <v>7.1999999999999995E-2</v>
      </c>
      <c r="J77" s="10">
        <v>26.3</v>
      </c>
      <c r="K77" s="1">
        <v>869.1946999999999</v>
      </c>
      <c r="L77" s="2">
        <f t="shared" si="8"/>
        <v>2.5188510000000002</v>
      </c>
      <c r="M77" s="34">
        <f t="shared" si="9"/>
        <v>449894.1</v>
      </c>
      <c r="N77" s="2">
        <f t="shared" si="10"/>
        <v>1.3352349999999999</v>
      </c>
      <c r="O77" s="34">
        <f t="shared" si="11"/>
        <v>255092.1</v>
      </c>
      <c r="P77" s="2">
        <f t="shared" si="12"/>
        <v>1.1835440000000002</v>
      </c>
      <c r="Q77" s="34">
        <f t="shared" si="13"/>
        <v>194775.7</v>
      </c>
      <c r="R77" s="2">
        <f t="shared" si="14"/>
        <v>7.1999999999999988E-5</v>
      </c>
      <c r="S77" s="34">
        <f t="shared" si="15"/>
        <v>26.3</v>
      </c>
      <c r="T77" s="34"/>
    </row>
    <row r="78" spans="1:20" x14ac:dyDescent="0.25">
      <c r="A78" s="5" t="s">
        <v>144</v>
      </c>
      <c r="B78" s="6" t="s">
        <v>141</v>
      </c>
      <c r="C78" s="10">
        <v>4037.5680000000002</v>
      </c>
      <c r="D78" s="10">
        <v>633668.30000000005</v>
      </c>
      <c r="E78" s="10">
        <v>2429.8589999999999</v>
      </c>
      <c r="F78" s="10">
        <v>382138</v>
      </c>
      <c r="G78" s="10">
        <v>1607.6690000000001</v>
      </c>
      <c r="H78" s="10">
        <v>251526.6</v>
      </c>
      <c r="I78" s="10">
        <v>0.04</v>
      </c>
      <c r="J78" s="10">
        <v>3.7</v>
      </c>
      <c r="K78" s="1">
        <v>572.93690000000004</v>
      </c>
      <c r="L78" s="2">
        <f t="shared" si="8"/>
        <v>4.0375680000000003</v>
      </c>
      <c r="M78" s="34">
        <f t="shared" si="9"/>
        <v>633668.30000000005</v>
      </c>
      <c r="N78" s="2">
        <f t="shared" si="10"/>
        <v>2.429859</v>
      </c>
      <c r="O78" s="34">
        <f t="shared" si="11"/>
        <v>382138</v>
      </c>
      <c r="P78" s="2">
        <f t="shared" si="12"/>
        <v>1.607669</v>
      </c>
      <c r="Q78" s="34">
        <f t="shared" si="13"/>
        <v>251526.6</v>
      </c>
      <c r="R78" s="2">
        <f t="shared" si="14"/>
        <v>4.0000000000000003E-5</v>
      </c>
      <c r="S78" s="34">
        <f t="shared" si="15"/>
        <v>3.7</v>
      </c>
      <c r="T78" s="34"/>
    </row>
    <row r="79" spans="1:20" x14ac:dyDescent="0.25">
      <c r="A79" s="5" t="s">
        <v>146</v>
      </c>
      <c r="B79" s="6" t="s">
        <v>143</v>
      </c>
      <c r="C79" s="10">
        <v>4224.3990000000003</v>
      </c>
      <c r="D79" s="10">
        <v>1059621.8</v>
      </c>
      <c r="E79" s="10">
        <v>2222.5169999999998</v>
      </c>
      <c r="F79" s="10">
        <v>681901</v>
      </c>
      <c r="G79" s="10">
        <v>2001.7719999999999</v>
      </c>
      <c r="H79" s="10">
        <v>377646.6</v>
      </c>
      <c r="I79" s="10">
        <v>0.11</v>
      </c>
      <c r="J79" s="10">
        <v>74.2</v>
      </c>
      <c r="K79" s="1">
        <v>1098.4666000000002</v>
      </c>
      <c r="L79" s="2">
        <f t="shared" si="8"/>
        <v>4.224399</v>
      </c>
      <c r="M79" s="34">
        <f t="shared" si="9"/>
        <v>1059621.8</v>
      </c>
      <c r="N79" s="2">
        <f t="shared" si="10"/>
        <v>2.2225169999999999</v>
      </c>
      <c r="O79" s="34">
        <f t="shared" si="11"/>
        <v>681901</v>
      </c>
      <c r="P79" s="2">
        <f t="shared" si="12"/>
        <v>2.0017719999999999</v>
      </c>
      <c r="Q79" s="34">
        <f t="shared" si="13"/>
        <v>377646.6</v>
      </c>
      <c r="R79" s="2">
        <f t="shared" si="14"/>
        <v>1.1E-4</v>
      </c>
      <c r="S79" s="34">
        <f t="shared" si="15"/>
        <v>74.2</v>
      </c>
      <c r="T79" s="34"/>
    </row>
    <row r="80" spans="1:20" x14ac:dyDescent="0.25">
      <c r="A80" s="5" t="s">
        <v>148</v>
      </c>
      <c r="B80" s="6" t="s">
        <v>145</v>
      </c>
      <c r="C80" s="10">
        <v>4696.9470000000001</v>
      </c>
      <c r="D80" s="10">
        <v>1128204.6000000001</v>
      </c>
      <c r="E80" s="10">
        <v>3034.0219999999999</v>
      </c>
      <c r="F80" s="10">
        <v>816683</v>
      </c>
      <c r="G80" s="10">
        <v>1662.924</v>
      </c>
      <c r="H80" s="10">
        <v>311521.59999999998</v>
      </c>
      <c r="I80" s="10">
        <v>1E-3</v>
      </c>
      <c r="J80" s="10">
        <v>0</v>
      </c>
      <c r="K80" s="1">
        <v>1271.33</v>
      </c>
      <c r="L80" s="2">
        <f t="shared" si="8"/>
        <v>4.6969469999999998</v>
      </c>
      <c r="M80" s="34">
        <f t="shared" si="9"/>
        <v>1128204.6000000001</v>
      </c>
      <c r="N80" s="2">
        <f t="shared" si="10"/>
        <v>3.0340219999999998</v>
      </c>
      <c r="O80" s="34">
        <f t="shared" si="11"/>
        <v>816683</v>
      </c>
      <c r="P80" s="2">
        <f t="shared" si="12"/>
        <v>1.6629240000000001</v>
      </c>
      <c r="Q80" s="34">
        <f t="shared" si="13"/>
        <v>311521.59999999998</v>
      </c>
      <c r="R80" s="2">
        <f t="shared" si="14"/>
        <v>9.9999999999999995E-7</v>
      </c>
      <c r="S80" s="34">
        <f t="shared" si="15"/>
        <v>0</v>
      </c>
      <c r="T80" s="34"/>
    </row>
    <row r="81" spans="1:20" x14ac:dyDescent="0.25">
      <c r="A81" s="5" t="s">
        <v>150</v>
      </c>
      <c r="B81" s="6" t="s">
        <v>147</v>
      </c>
      <c r="C81" s="10">
        <v>19808.062000000002</v>
      </c>
      <c r="D81" s="10">
        <v>12951476.699999999</v>
      </c>
      <c r="E81" s="10">
        <v>14355.95</v>
      </c>
      <c r="F81" s="10">
        <v>8964932.9000000004</v>
      </c>
      <c r="G81" s="10">
        <v>5451.9740000000002</v>
      </c>
      <c r="H81" s="10">
        <v>3986403.2</v>
      </c>
      <c r="I81" s="10">
        <v>0.13800000000000001</v>
      </c>
      <c r="J81" s="10">
        <v>140.6</v>
      </c>
      <c r="K81" s="1">
        <v>1488.2762</v>
      </c>
      <c r="L81" s="2">
        <f t="shared" si="8"/>
        <v>19.808062000000003</v>
      </c>
      <c r="M81" s="34">
        <f t="shared" si="9"/>
        <v>12951476.699999999</v>
      </c>
      <c r="N81" s="2">
        <f t="shared" si="10"/>
        <v>14.35595</v>
      </c>
      <c r="O81" s="34">
        <f t="shared" si="11"/>
        <v>8964932.9000000004</v>
      </c>
      <c r="P81" s="2">
        <f t="shared" si="12"/>
        <v>5.4519739999999999</v>
      </c>
      <c r="Q81" s="34">
        <f t="shared" si="13"/>
        <v>3986403.2</v>
      </c>
      <c r="R81" s="2">
        <f t="shared" si="14"/>
        <v>1.3800000000000002E-4</v>
      </c>
      <c r="S81" s="34">
        <f t="shared" si="15"/>
        <v>140.6</v>
      </c>
      <c r="T81" s="34"/>
    </row>
    <row r="82" spans="1:20" x14ac:dyDescent="0.25">
      <c r="A82" s="5" t="s">
        <v>152</v>
      </c>
      <c r="B82" s="6" t="s">
        <v>149</v>
      </c>
      <c r="C82" s="10">
        <v>8134.0919999999996</v>
      </c>
      <c r="D82" s="10">
        <v>1418162.8</v>
      </c>
      <c r="E82" s="10">
        <v>5851.1660000000002</v>
      </c>
      <c r="F82" s="10">
        <v>994268.4</v>
      </c>
      <c r="G82" s="10">
        <v>2282.84</v>
      </c>
      <c r="H82" s="10">
        <v>423798.5</v>
      </c>
      <c r="I82" s="10">
        <v>8.5999999999999993E-2</v>
      </c>
      <c r="J82" s="10">
        <v>95.9</v>
      </c>
      <c r="K82" s="1">
        <v>1412.3398</v>
      </c>
      <c r="L82" s="2">
        <f t="shared" si="8"/>
        <v>8.134091999999999</v>
      </c>
      <c r="M82" s="34">
        <f t="shared" si="9"/>
        <v>1418162.8</v>
      </c>
      <c r="N82" s="2">
        <f t="shared" si="10"/>
        <v>5.8511660000000001</v>
      </c>
      <c r="O82" s="34">
        <f t="shared" si="11"/>
        <v>994268.4</v>
      </c>
      <c r="P82" s="2">
        <f t="shared" si="12"/>
        <v>2.2828400000000002</v>
      </c>
      <c r="Q82" s="34">
        <f t="shared" si="13"/>
        <v>423798.5</v>
      </c>
      <c r="R82" s="2">
        <f t="shared" si="14"/>
        <v>8.599999999999999E-5</v>
      </c>
      <c r="S82" s="34">
        <f t="shared" si="15"/>
        <v>95.9</v>
      </c>
      <c r="T82" s="34"/>
    </row>
    <row r="83" spans="1:20" x14ac:dyDescent="0.25">
      <c r="A83" s="5" t="s">
        <v>154</v>
      </c>
      <c r="B83" s="6" t="s">
        <v>151</v>
      </c>
      <c r="C83" s="10">
        <v>5451.393</v>
      </c>
      <c r="D83" s="10">
        <v>1034122.4</v>
      </c>
      <c r="E83" s="10">
        <v>3915.7660000000001</v>
      </c>
      <c r="F83" s="10">
        <v>778297.4</v>
      </c>
      <c r="G83" s="10">
        <v>1535.627</v>
      </c>
      <c r="H83" s="10">
        <v>255825</v>
      </c>
      <c r="I83" s="10">
        <v>0</v>
      </c>
      <c r="J83" s="10">
        <v>0</v>
      </c>
      <c r="K83" s="1">
        <v>1579.133</v>
      </c>
      <c r="L83" s="2">
        <f t="shared" si="8"/>
        <v>5.4513930000000004</v>
      </c>
      <c r="M83" s="34">
        <f t="shared" si="9"/>
        <v>1034122.4</v>
      </c>
      <c r="N83" s="2">
        <f t="shared" si="10"/>
        <v>3.9157660000000001</v>
      </c>
      <c r="O83" s="34">
        <f t="shared" si="11"/>
        <v>778297.4</v>
      </c>
      <c r="P83" s="2">
        <f t="shared" si="12"/>
        <v>1.5356269999999999</v>
      </c>
      <c r="Q83" s="34">
        <f t="shared" si="13"/>
        <v>255825</v>
      </c>
      <c r="R83" s="2">
        <f t="shared" si="14"/>
        <v>0</v>
      </c>
      <c r="S83" s="34">
        <f t="shared" si="15"/>
        <v>0</v>
      </c>
      <c r="T83" s="34"/>
    </row>
    <row r="84" spans="1:20" x14ac:dyDescent="0.25">
      <c r="A84" s="5" t="s">
        <v>156</v>
      </c>
      <c r="B84" s="6" t="s">
        <v>153</v>
      </c>
      <c r="C84" s="10">
        <v>17374.559000000001</v>
      </c>
      <c r="D84" s="10">
        <v>4129336.6</v>
      </c>
      <c r="E84" s="10">
        <v>15063.852999999999</v>
      </c>
      <c r="F84" s="10">
        <v>3740714.8</v>
      </c>
      <c r="G84" s="10">
        <v>2310.6260000000002</v>
      </c>
      <c r="H84" s="10">
        <v>388394.2</v>
      </c>
      <c r="I84" s="10">
        <v>0.08</v>
      </c>
      <c r="J84" s="10">
        <v>227.6</v>
      </c>
      <c r="K84" s="1">
        <v>4057.3422999999998</v>
      </c>
      <c r="L84" s="2">
        <f t="shared" si="8"/>
        <v>17.374559000000001</v>
      </c>
      <c r="M84" s="34">
        <f t="shared" si="9"/>
        <v>4129336.6</v>
      </c>
      <c r="N84" s="2">
        <f t="shared" si="10"/>
        <v>15.063853</v>
      </c>
      <c r="O84" s="34">
        <f t="shared" si="11"/>
        <v>3740714.8</v>
      </c>
      <c r="P84" s="2">
        <f t="shared" si="12"/>
        <v>2.3106260000000001</v>
      </c>
      <c r="Q84" s="34">
        <f t="shared" si="13"/>
        <v>388394.2</v>
      </c>
      <c r="R84" s="2">
        <f t="shared" si="14"/>
        <v>8.0000000000000007E-5</v>
      </c>
      <c r="S84" s="34">
        <f t="shared" si="15"/>
        <v>227.6</v>
      </c>
      <c r="T84" s="34"/>
    </row>
    <row r="85" spans="1:20" x14ac:dyDescent="0.25">
      <c r="A85" s="5" t="s">
        <v>158</v>
      </c>
      <c r="B85" s="6" t="s">
        <v>155</v>
      </c>
      <c r="C85" s="10">
        <v>16264.888999999999</v>
      </c>
      <c r="D85" s="10">
        <v>4038477.9</v>
      </c>
      <c r="E85" s="10">
        <v>11451.951999999999</v>
      </c>
      <c r="F85" s="10">
        <v>3295465.4</v>
      </c>
      <c r="G85" s="10">
        <v>4812.8850000000002</v>
      </c>
      <c r="H85" s="10">
        <v>743012.4</v>
      </c>
      <c r="I85" s="10">
        <v>5.1999999999999998E-2</v>
      </c>
      <c r="J85" s="10">
        <v>0.1</v>
      </c>
      <c r="K85" s="1">
        <v>1798.3097</v>
      </c>
      <c r="L85" s="2">
        <f t="shared" si="8"/>
        <v>16.264889</v>
      </c>
      <c r="M85" s="34">
        <f t="shared" si="9"/>
        <v>4038477.9</v>
      </c>
      <c r="N85" s="2">
        <f t="shared" si="10"/>
        <v>11.451951999999999</v>
      </c>
      <c r="O85" s="34">
        <f t="shared" si="11"/>
        <v>3295465.4</v>
      </c>
      <c r="P85" s="2">
        <f t="shared" si="12"/>
        <v>4.8128850000000005</v>
      </c>
      <c r="Q85" s="34">
        <f t="shared" si="13"/>
        <v>743012.4</v>
      </c>
      <c r="R85" s="2">
        <f t="shared" si="14"/>
        <v>5.1999999999999997E-5</v>
      </c>
      <c r="S85" s="34">
        <f t="shared" si="15"/>
        <v>0.1</v>
      </c>
      <c r="T85" s="34"/>
    </row>
    <row r="86" spans="1:20" x14ac:dyDescent="0.25">
      <c r="A86" s="5" t="s">
        <v>160</v>
      </c>
      <c r="B86" s="6" t="s">
        <v>157</v>
      </c>
      <c r="C86" s="10">
        <v>622.62199999999996</v>
      </c>
      <c r="D86" s="10">
        <v>335772.4</v>
      </c>
      <c r="E86" s="10">
        <v>268.31</v>
      </c>
      <c r="F86" s="10">
        <v>135761.70000000001</v>
      </c>
      <c r="G86" s="10">
        <v>354.31099999999998</v>
      </c>
      <c r="H86" s="10">
        <v>200010.7</v>
      </c>
      <c r="I86" s="10">
        <v>1E-3</v>
      </c>
      <c r="J86" s="10">
        <v>0</v>
      </c>
      <c r="K86" s="1">
        <v>627.64400000000001</v>
      </c>
      <c r="L86" s="2">
        <f t="shared" si="8"/>
        <v>0.62262200000000001</v>
      </c>
      <c r="M86" s="34">
        <f t="shared" si="9"/>
        <v>335772.4</v>
      </c>
      <c r="N86" s="2">
        <f t="shared" si="10"/>
        <v>0.26830999999999999</v>
      </c>
      <c r="O86" s="34">
        <f t="shared" si="11"/>
        <v>135761.70000000001</v>
      </c>
      <c r="P86" s="2">
        <f t="shared" si="12"/>
        <v>0.35431099999999999</v>
      </c>
      <c r="Q86" s="34">
        <f t="shared" si="13"/>
        <v>200010.7</v>
      </c>
      <c r="R86" s="2">
        <f t="shared" si="14"/>
        <v>9.9999999999999995E-7</v>
      </c>
      <c r="S86" s="34">
        <f t="shared" si="15"/>
        <v>0</v>
      </c>
      <c r="T86" s="34"/>
    </row>
    <row r="87" spans="1:20" x14ac:dyDescent="0.25">
      <c r="A87" s="18" t="s">
        <v>162</v>
      </c>
      <c r="B87" s="6" t="s">
        <v>159</v>
      </c>
      <c r="C87" s="10">
        <v>3823.6350000000002</v>
      </c>
      <c r="D87" s="10">
        <v>576624</v>
      </c>
      <c r="E87" s="10">
        <v>2493.7440000000001</v>
      </c>
      <c r="F87" s="10">
        <v>370193.7</v>
      </c>
      <c r="G87" s="10">
        <v>1329.8389999999999</v>
      </c>
      <c r="H87" s="10">
        <v>206412.4</v>
      </c>
      <c r="I87" s="10">
        <v>5.1999999999999998E-2</v>
      </c>
      <c r="J87" s="10">
        <v>17.899999999999999</v>
      </c>
      <c r="K87" s="1">
        <v>1348.3746999999998</v>
      </c>
      <c r="L87" s="2">
        <f t="shared" si="8"/>
        <v>3.8236350000000003</v>
      </c>
      <c r="M87" s="34">
        <f t="shared" si="9"/>
        <v>576624</v>
      </c>
      <c r="N87" s="2">
        <f t="shared" si="10"/>
        <v>2.493744</v>
      </c>
      <c r="O87" s="34">
        <f t="shared" si="11"/>
        <v>370193.7</v>
      </c>
      <c r="P87" s="2">
        <f t="shared" si="12"/>
        <v>1.329839</v>
      </c>
      <c r="Q87" s="34">
        <f t="shared" si="13"/>
        <v>206412.4</v>
      </c>
      <c r="R87" s="2">
        <f t="shared" si="14"/>
        <v>5.1999999999999997E-5</v>
      </c>
      <c r="S87" s="34">
        <f t="shared" si="15"/>
        <v>17.899999999999999</v>
      </c>
      <c r="T87" s="34"/>
    </row>
    <row r="88" spans="1:20" x14ac:dyDescent="0.25">
      <c r="A88" s="18" t="s">
        <v>174</v>
      </c>
      <c r="B88" s="6" t="s">
        <v>161</v>
      </c>
      <c r="C88" s="10">
        <v>197.39599999999999</v>
      </c>
      <c r="D88" s="10">
        <v>51114.8</v>
      </c>
      <c r="E88" s="10">
        <v>5.9610000000000003</v>
      </c>
      <c r="F88" s="10">
        <v>3441.7</v>
      </c>
      <c r="G88" s="10">
        <v>191.435</v>
      </c>
      <c r="H88" s="10">
        <v>47673.1</v>
      </c>
      <c r="I88" s="10">
        <v>0</v>
      </c>
      <c r="J88" s="10">
        <v>0</v>
      </c>
      <c r="K88" s="1">
        <v>29.494299999999999</v>
      </c>
      <c r="L88" s="2">
        <f t="shared" si="8"/>
        <v>0.19739599999999999</v>
      </c>
      <c r="M88" s="34">
        <f t="shared" si="9"/>
        <v>51114.8</v>
      </c>
      <c r="N88" s="2">
        <f t="shared" si="10"/>
        <v>5.9610000000000002E-3</v>
      </c>
      <c r="O88" s="34">
        <f t="shared" si="11"/>
        <v>3441.7</v>
      </c>
      <c r="P88" s="2">
        <f t="shared" si="12"/>
        <v>0.19143499999999999</v>
      </c>
      <c r="Q88" s="34">
        <f t="shared" si="13"/>
        <v>47673.1</v>
      </c>
      <c r="R88" s="2">
        <f t="shared" si="14"/>
        <v>0</v>
      </c>
      <c r="S88" s="34">
        <f t="shared" si="15"/>
        <v>0</v>
      </c>
      <c r="T88" s="34"/>
    </row>
    <row r="89" spans="1:20" x14ac:dyDescent="0.25">
      <c r="A89" s="18" t="s">
        <v>175</v>
      </c>
      <c r="B89" s="6" t="s">
        <v>163</v>
      </c>
      <c r="C89" s="13">
        <v>5242.5450000000001</v>
      </c>
      <c r="D89" s="13">
        <v>1627689.2</v>
      </c>
      <c r="E89" s="13">
        <v>3334.451</v>
      </c>
      <c r="F89" s="13">
        <v>1219020.8999999999</v>
      </c>
      <c r="G89" s="13">
        <v>1908.0840000000001</v>
      </c>
      <c r="H89" s="13">
        <v>408657.5</v>
      </c>
      <c r="I89" s="13">
        <v>0.01</v>
      </c>
      <c r="J89" s="13">
        <v>10.8</v>
      </c>
      <c r="K89" s="1">
        <v>1726.5853999999999</v>
      </c>
      <c r="L89" s="2">
        <f t="shared" si="8"/>
        <v>5.2425449999999998</v>
      </c>
      <c r="M89" s="34">
        <f t="shared" si="9"/>
        <v>1627689.2</v>
      </c>
      <c r="N89" s="2">
        <f t="shared" si="10"/>
        <v>3.3344510000000001</v>
      </c>
      <c r="O89" s="34">
        <f t="shared" si="11"/>
        <v>1219020.8999999999</v>
      </c>
      <c r="P89" s="2">
        <f t="shared" si="12"/>
        <v>1.9080840000000001</v>
      </c>
      <c r="Q89" s="34">
        <f t="shared" si="13"/>
        <v>408657.5</v>
      </c>
      <c r="R89" s="2">
        <f t="shared" si="14"/>
        <v>1.0000000000000001E-5</v>
      </c>
      <c r="S89" s="34">
        <f t="shared" si="15"/>
        <v>10.8</v>
      </c>
      <c r="T89" s="34"/>
    </row>
    <row r="90" spans="1:2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0" ht="14.4" x14ac:dyDescent="0.3">
      <c r="A91" s="7"/>
      <c r="B91" s="45" t="s">
        <v>169</v>
      </c>
      <c r="C91" s="46"/>
      <c r="D91" s="46"/>
      <c r="E91" s="46"/>
      <c r="F91" s="32"/>
      <c r="G91" s="27"/>
      <c r="H91" s="27"/>
      <c r="I91" s="27"/>
      <c r="J91" s="27"/>
    </row>
    <row r="92" spans="1:20" ht="14.4" x14ac:dyDescent="0.25">
      <c r="A92" s="38"/>
      <c r="B92" s="38"/>
      <c r="C92" s="38"/>
      <c r="D92" s="38"/>
      <c r="E92" s="39"/>
      <c r="F92" s="39"/>
    </row>
    <row r="93" spans="1:2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3"/>
  <sheetViews>
    <sheetView workbookViewId="0">
      <pane ySplit="8" topLeftCell="A9" activePane="bottomLeft" state="frozen"/>
      <selection activeCell="E22" sqref="E22"/>
      <selection pane="bottomLeft" activeCell="C8" sqref="C8:J89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181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v>441862.39399999997</v>
      </c>
      <c r="D8" s="25">
        <v>405632602.69999999</v>
      </c>
      <c r="E8" s="25">
        <v>364342.40899999999</v>
      </c>
      <c r="F8" s="25">
        <v>321190174.89999998</v>
      </c>
      <c r="G8" s="25">
        <v>77380.096999999994</v>
      </c>
      <c r="H8" s="25">
        <v>46768277.600000001</v>
      </c>
      <c r="I8" s="25">
        <v>139.88800000000001</v>
      </c>
      <c r="J8" s="25">
        <v>37674150.200000003</v>
      </c>
    </row>
    <row r="9" spans="1:10" x14ac:dyDescent="0.25">
      <c r="A9" s="5" t="s">
        <v>6</v>
      </c>
      <c r="B9" s="6" t="s">
        <v>7</v>
      </c>
      <c r="C9" s="41">
        <v>3045.5189999999998</v>
      </c>
      <c r="D9" s="41">
        <v>467423.1</v>
      </c>
      <c r="E9" s="41">
        <v>1627.7360000000001</v>
      </c>
      <c r="F9" s="41">
        <v>323896.90000000002</v>
      </c>
      <c r="G9" s="41">
        <v>1417.7819999999999</v>
      </c>
      <c r="H9" s="41">
        <v>143526.20000000001</v>
      </c>
      <c r="I9" s="41">
        <v>9.9999999999999894E-4</v>
      </c>
      <c r="J9" s="41">
        <v>0</v>
      </c>
    </row>
    <row r="10" spans="1:10" x14ac:dyDescent="0.25">
      <c r="A10" s="5" t="s">
        <v>8</v>
      </c>
      <c r="B10" s="6" t="s">
        <v>9</v>
      </c>
      <c r="C10" s="41">
        <v>1288.8820000000001</v>
      </c>
      <c r="D10" s="41">
        <v>219707.3</v>
      </c>
      <c r="E10" s="41">
        <v>614.20699999999999</v>
      </c>
      <c r="F10" s="41">
        <v>133902.1</v>
      </c>
      <c r="G10" s="41">
        <v>674.67399999999998</v>
      </c>
      <c r="H10" s="41">
        <v>85805.2</v>
      </c>
      <c r="I10" s="41">
        <v>1E-3</v>
      </c>
      <c r="J10" s="41">
        <v>0</v>
      </c>
    </row>
    <row r="11" spans="1:10" x14ac:dyDescent="0.25">
      <c r="A11" s="5" t="s">
        <v>10</v>
      </c>
      <c r="B11" s="6" t="s">
        <v>11</v>
      </c>
      <c r="C11" s="41">
        <v>1605.6410000000001</v>
      </c>
      <c r="D11" s="41">
        <v>331240.09999999998</v>
      </c>
      <c r="E11" s="41">
        <v>832.54100000000005</v>
      </c>
      <c r="F11" s="41">
        <v>164643.79999999999</v>
      </c>
      <c r="G11" s="41">
        <v>773.09699999999998</v>
      </c>
      <c r="H11" s="41">
        <v>166596.20000000001</v>
      </c>
      <c r="I11" s="41">
        <v>3.0000000000000001E-3</v>
      </c>
      <c r="J11" s="41">
        <v>0.1</v>
      </c>
    </row>
    <row r="12" spans="1:10" x14ac:dyDescent="0.25">
      <c r="A12" s="5" t="s">
        <v>12</v>
      </c>
      <c r="B12" s="6" t="s">
        <v>13</v>
      </c>
      <c r="C12" s="41">
        <v>1125.3219999999999</v>
      </c>
      <c r="D12" s="41">
        <v>171280.6</v>
      </c>
      <c r="E12" s="41">
        <v>544.67200000000003</v>
      </c>
      <c r="F12" s="41">
        <v>61791.4</v>
      </c>
      <c r="G12" s="41">
        <v>580.65</v>
      </c>
      <c r="H12" s="41">
        <v>109489.2</v>
      </c>
      <c r="I12" s="41">
        <v>0</v>
      </c>
      <c r="J12" s="41">
        <v>0</v>
      </c>
    </row>
    <row r="13" spans="1:10" x14ac:dyDescent="0.25">
      <c r="A13" s="5" t="s">
        <v>14</v>
      </c>
      <c r="B13" s="6" t="s">
        <v>15</v>
      </c>
      <c r="C13" s="41">
        <v>2311.8780000000002</v>
      </c>
      <c r="D13" s="41">
        <v>419626.1</v>
      </c>
      <c r="E13" s="41">
        <v>1343.8889999999999</v>
      </c>
      <c r="F13" s="41">
        <v>293099.3</v>
      </c>
      <c r="G13" s="41">
        <v>967.97500000000002</v>
      </c>
      <c r="H13" s="41">
        <v>126524.1</v>
      </c>
      <c r="I13" s="41">
        <v>1.4E-2</v>
      </c>
      <c r="J13" s="41">
        <v>2.7</v>
      </c>
    </row>
    <row r="14" spans="1:10" x14ac:dyDescent="0.25">
      <c r="A14" s="5" t="s">
        <v>16</v>
      </c>
      <c r="B14" s="6" t="s">
        <v>17</v>
      </c>
      <c r="C14" s="41">
        <v>1598.7639999999999</v>
      </c>
      <c r="D14" s="41">
        <v>207184</v>
      </c>
      <c r="E14" s="41">
        <v>496.57</v>
      </c>
      <c r="F14" s="41">
        <v>118774.3</v>
      </c>
      <c r="G14" s="41">
        <v>1102.193</v>
      </c>
      <c r="H14" s="41">
        <v>88409.7</v>
      </c>
      <c r="I14" s="41">
        <v>1E-3</v>
      </c>
      <c r="J14" s="41">
        <v>0</v>
      </c>
    </row>
    <row r="15" spans="1:10" x14ac:dyDescent="0.25">
      <c r="A15" s="5" t="s">
        <v>18</v>
      </c>
      <c r="B15" s="6" t="s">
        <v>19</v>
      </c>
      <c r="C15" s="41">
        <v>1729.963</v>
      </c>
      <c r="D15" s="41">
        <v>212483.3</v>
      </c>
      <c r="E15" s="41">
        <v>986.01499999999999</v>
      </c>
      <c r="F15" s="41">
        <v>114954.7</v>
      </c>
      <c r="G15" s="41">
        <v>743.94600000000003</v>
      </c>
      <c r="H15" s="41">
        <v>97528.6</v>
      </c>
      <c r="I15" s="41">
        <v>2E-3</v>
      </c>
      <c r="J15" s="41">
        <v>0</v>
      </c>
    </row>
    <row r="16" spans="1:10" x14ac:dyDescent="0.25">
      <c r="A16" s="5" t="s">
        <v>20</v>
      </c>
      <c r="B16" s="6" t="s">
        <v>21</v>
      </c>
      <c r="C16" s="41">
        <v>2763.348</v>
      </c>
      <c r="D16" s="41">
        <v>651379.6</v>
      </c>
      <c r="E16" s="41">
        <v>1683.585</v>
      </c>
      <c r="F16" s="41">
        <v>416824.9</v>
      </c>
      <c r="G16" s="41">
        <v>1079.7629999999999</v>
      </c>
      <c r="H16" s="41">
        <v>234554.7</v>
      </c>
      <c r="I16" s="41">
        <v>0</v>
      </c>
      <c r="J16" s="41">
        <v>0</v>
      </c>
    </row>
    <row r="17" spans="1:10" x14ac:dyDescent="0.25">
      <c r="A17" s="5" t="s">
        <v>22</v>
      </c>
      <c r="B17" s="6" t="s">
        <v>23</v>
      </c>
      <c r="C17" s="41">
        <v>2642.9059999999999</v>
      </c>
      <c r="D17" s="41">
        <v>508780.79999999999</v>
      </c>
      <c r="E17" s="41">
        <v>1632.3889999999999</v>
      </c>
      <c r="F17" s="41">
        <v>399701.5</v>
      </c>
      <c r="G17" s="41">
        <v>1010.509</v>
      </c>
      <c r="H17" s="41">
        <v>109079.3</v>
      </c>
      <c r="I17" s="41">
        <v>8.0000000000000002E-3</v>
      </c>
      <c r="J17" s="41">
        <v>0</v>
      </c>
    </row>
    <row r="18" spans="1:10" x14ac:dyDescent="0.25">
      <c r="A18" s="5" t="s">
        <v>24</v>
      </c>
      <c r="B18" s="6" t="s">
        <v>25</v>
      </c>
      <c r="C18" s="41">
        <v>5868.6840000000002</v>
      </c>
      <c r="D18" s="41">
        <v>1647099.6</v>
      </c>
      <c r="E18" s="41">
        <v>4866.201</v>
      </c>
      <c r="F18" s="41">
        <v>1451339.7</v>
      </c>
      <c r="G18" s="41">
        <v>1002.457</v>
      </c>
      <c r="H18" s="41">
        <v>195759.8</v>
      </c>
      <c r="I18" s="41">
        <v>2.5999999999999999E-2</v>
      </c>
      <c r="J18" s="41">
        <v>9.9999999999999603E-2</v>
      </c>
    </row>
    <row r="19" spans="1:10" x14ac:dyDescent="0.25">
      <c r="A19" s="5" t="s">
        <v>26</v>
      </c>
      <c r="B19" s="6" t="s">
        <v>27</v>
      </c>
      <c r="C19" s="41">
        <v>131.839</v>
      </c>
      <c r="D19" s="41">
        <v>15607.3</v>
      </c>
      <c r="E19" s="41">
        <v>10.353</v>
      </c>
      <c r="F19" s="41">
        <v>3685.6</v>
      </c>
      <c r="G19" s="41">
        <v>121.485</v>
      </c>
      <c r="H19" s="41">
        <v>11921.7</v>
      </c>
      <c r="I19" s="41">
        <v>1E-3</v>
      </c>
      <c r="J19" s="41">
        <v>0</v>
      </c>
    </row>
    <row r="20" spans="1:10" x14ac:dyDescent="0.25">
      <c r="A20" s="5" t="s">
        <v>28</v>
      </c>
      <c r="B20" s="6" t="s">
        <v>29</v>
      </c>
      <c r="C20" s="41">
        <v>1133.3340000000001</v>
      </c>
      <c r="D20" s="41">
        <v>159434.5</v>
      </c>
      <c r="E20" s="41">
        <v>545.46299999999997</v>
      </c>
      <c r="F20" s="41">
        <v>76423.899999999994</v>
      </c>
      <c r="G20" s="41">
        <v>587.86900000000003</v>
      </c>
      <c r="H20" s="41">
        <v>83010.600000000006</v>
      </c>
      <c r="I20" s="41">
        <v>2E-3</v>
      </c>
      <c r="J20" s="41">
        <v>0</v>
      </c>
    </row>
    <row r="21" spans="1:10" x14ac:dyDescent="0.25">
      <c r="A21" s="5" t="s">
        <v>30</v>
      </c>
      <c r="B21" s="6" t="s">
        <v>31</v>
      </c>
      <c r="C21" s="41">
        <v>1234.1510000000001</v>
      </c>
      <c r="D21" s="41">
        <v>198108.6</v>
      </c>
      <c r="E21" s="41">
        <v>761.28599999999994</v>
      </c>
      <c r="F21" s="41">
        <v>132078.79999999999</v>
      </c>
      <c r="G21" s="41">
        <v>472.86099999999999</v>
      </c>
      <c r="H21" s="41">
        <v>66029.8</v>
      </c>
      <c r="I21" s="41">
        <v>4.0000000000000001E-3</v>
      </c>
      <c r="J21" s="41">
        <v>0</v>
      </c>
    </row>
    <row r="22" spans="1:10" x14ac:dyDescent="0.25">
      <c r="A22" s="5" t="s">
        <v>32</v>
      </c>
      <c r="B22" s="6" t="s">
        <v>33</v>
      </c>
      <c r="C22" s="41">
        <v>3810.2339999999999</v>
      </c>
      <c r="D22" s="41">
        <v>874661.8</v>
      </c>
      <c r="E22" s="41">
        <v>2324.7249999999999</v>
      </c>
      <c r="F22" s="41">
        <v>600258.80000000005</v>
      </c>
      <c r="G22" s="41">
        <v>1485.4849999999999</v>
      </c>
      <c r="H22" s="41">
        <v>274399.5</v>
      </c>
      <c r="I22" s="41">
        <v>2.4E-2</v>
      </c>
      <c r="J22" s="41">
        <v>3.5</v>
      </c>
    </row>
    <row r="23" spans="1:10" x14ac:dyDescent="0.25">
      <c r="A23" s="5" t="s">
        <v>34</v>
      </c>
      <c r="B23" s="6" t="s">
        <v>35</v>
      </c>
      <c r="C23" s="41">
        <v>326.89699999999999</v>
      </c>
      <c r="D23" s="41">
        <v>109571.9</v>
      </c>
      <c r="E23" s="41">
        <v>108.211</v>
      </c>
      <c r="F23" s="41">
        <v>55247.9</v>
      </c>
      <c r="G23" s="41">
        <v>218.63499999999999</v>
      </c>
      <c r="H23" s="41">
        <v>53800.5</v>
      </c>
      <c r="I23" s="41">
        <v>5.0999999999999997E-2</v>
      </c>
      <c r="J23" s="41">
        <v>523.5</v>
      </c>
    </row>
    <row r="24" spans="1:10" x14ac:dyDescent="0.25">
      <c r="A24" s="5" t="s">
        <v>36</v>
      </c>
      <c r="B24" s="6" t="s">
        <v>37</v>
      </c>
      <c r="C24" s="41">
        <v>1891.6179999999999</v>
      </c>
      <c r="D24" s="41">
        <v>715334.7</v>
      </c>
      <c r="E24" s="41">
        <v>1386.42</v>
      </c>
      <c r="F24" s="41">
        <v>599923</v>
      </c>
      <c r="G24" s="41">
        <v>505.19799999999998</v>
      </c>
      <c r="H24" s="41">
        <v>115411.7</v>
      </c>
      <c r="I24" s="41">
        <v>0</v>
      </c>
      <c r="J24" s="41">
        <v>0</v>
      </c>
    </row>
    <row r="25" spans="1:10" x14ac:dyDescent="0.25">
      <c r="A25" s="5" t="s">
        <v>38</v>
      </c>
      <c r="B25" s="6" t="s">
        <v>39</v>
      </c>
      <c r="C25" s="41">
        <v>2051.009</v>
      </c>
      <c r="D25" s="41">
        <v>324506.09999999998</v>
      </c>
      <c r="E25" s="41">
        <v>1410.606</v>
      </c>
      <c r="F25" s="41">
        <v>224877.5</v>
      </c>
      <c r="G25" s="41">
        <v>640.39499999999998</v>
      </c>
      <c r="H25" s="41">
        <v>99628.6</v>
      </c>
      <c r="I25" s="41">
        <v>8.0000000000000002E-3</v>
      </c>
      <c r="J25" s="41">
        <v>0</v>
      </c>
    </row>
    <row r="26" spans="1:10" x14ac:dyDescent="0.25">
      <c r="A26" s="5" t="s">
        <v>40</v>
      </c>
      <c r="B26" s="6" t="s">
        <v>41</v>
      </c>
      <c r="C26" s="41">
        <v>562.5</v>
      </c>
      <c r="D26" s="41">
        <v>98449</v>
      </c>
      <c r="E26" s="41">
        <v>226.16</v>
      </c>
      <c r="F26" s="41">
        <v>45163.7</v>
      </c>
      <c r="G26" s="41">
        <v>336.33800000000002</v>
      </c>
      <c r="H26" s="41">
        <v>53285.3</v>
      </c>
      <c r="I26" s="41">
        <v>2E-3</v>
      </c>
      <c r="J26" s="41">
        <v>0</v>
      </c>
    </row>
    <row r="27" spans="1:10" x14ac:dyDescent="0.25">
      <c r="A27" s="5" t="s">
        <v>42</v>
      </c>
      <c r="B27" s="6" t="s">
        <v>43</v>
      </c>
      <c r="C27" s="41">
        <v>260.93900000000002</v>
      </c>
      <c r="D27" s="41">
        <v>77632.7</v>
      </c>
      <c r="E27" s="41">
        <v>81.721999999999994</v>
      </c>
      <c r="F27" s="41">
        <v>45625.1</v>
      </c>
      <c r="G27" s="41">
        <v>179.21700000000001</v>
      </c>
      <c r="H27" s="41">
        <v>32007.599999999999</v>
      </c>
      <c r="I27" s="41">
        <v>0</v>
      </c>
      <c r="J27" s="41">
        <v>0</v>
      </c>
    </row>
    <row r="28" spans="1:10" x14ac:dyDescent="0.25">
      <c r="A28" s="5" t="s">
        <v>44</v>
      </c>
      <c r="B28" s="6" t="s">
        <v>45</v>
      </c>
      <c r="C28" s="41">
        <v>3040.828</v>
      </c>
      <c r="D28" s="41">
        <v>966558.8</v>
      </c>
      <c r="E28" s="41">
        <v>1606.6679999999999</v>
      </c>
      <c r="F28" s="41">
        <v>718458.1</v>
      </c>
      <c r="G28" s="41">
        <v>1434.155</v>
      </c>
      <c r="H28" s="41">
        <v>248100.7</v>
      </c>
      <c r="I28" s="41">
        <v>5.0000000000000001E-3</v>
      </c>
      <c r="J28" s="41">
        <v>0</v>
      </c>
    </row>
    <row r="29" spans="1:10" x14ac:dyDescent="0.25">
      <c r="A29" s="5" t="s">
        <v>46</v>
      </c>
      <c r="B29" s="6" t="s">
        <v>47</v>
      </c>
      <c r="C29" s="41">
        <v>2795.1320000000001</v>
      </c>
      <c r="D29" s="41">
        <v>348008.7</v>
      </c>
      <c r="E29" s="41">
        <v>1932.9659999999999</v>
      </c>
      <c r="F29" s="41">
        <v>236860.5</v>
      </c>
      <c r="G29" s="41">
        <v>862.14</v>
      </c>
      <c r="H29" s="41">
        <v>107968.2</v>
      </c>
      <c r="I29" s="41">
        <v>2.5999999999999999E-2</v>
      </c>
      <c r="J29" s="41">
        <v>3180</v>
      </c>
    </row>
    <row r="30" spans="1:10" x14ac:dyDescent="0.25">
      <c r="A30" s="5" t="s">
        <v>48</v>
      </c>
      <c r="B30" s="6" t="s">
        <v>49</v>
      </c>
      <c r="C30" s="41">
        <v>1671.8109999999999</v>
      </c>
      <c r="D30" s="41">
        <v>269955.59999999998</v>
      </c>
      <c r="E30" s="41">
        <v>1260.7149999999999</v>
      </c>
      <c r="F30" s="41">
        <v>199035.4</v>
      </c>
      <c r="G30" s="41">
        <v>411.06799999999998</v>
      </c>
      <c r="H30" s="41">
        <v>70908.7</v>
      </c>
      <c r="I30" s="41">
        <v>2.8000000000000001E-2</v>
      </c>
      <c r="J30" s="41">
        <v>11.5</v>
      </c>
    </row>
    <row r="31" spans="1:10" x14ac:dyDescent="0.25">
      <c r="A31" s="5" t="s">
        <v>50</v>
      </c>
      <c r="B31" s="6" t="s">
        <v>51</v>
      </c>
      <c r="C31" s="41">
        <v>11464.796</v>
      </c>
      <c r="D31" s="41">
        <v>2584086.7999999998</v>
      </c>
      <c r="E31" s="41">
        <v>8713.0239999999994</v>
      </c>
      <c r="F31" s="41">
        <v>2089824.2</v>
      </c>
      <c r="G31" s="41">
        <v>2735.5749999999998</v>
      </c>
      <c r="H31" s="41">
        <v>490577.2</v>
      </c>
      <c r="I31" s="41">
        <v>16.196999999999999</v>
      </c>
      <c r="J31" s="41">
        <v>3685.4</v>
      </c>
    </row>
    <row r="32" spans="1:10" x14ac:dyDescent="0.25">
      <c r="A32" s="5" t="s">
        <v>52</v>
      </c>
      <c r="B32" s="6" t="s">
        <v>53</v>
      </c>
      <c r="C32" s="41">
        <v>6396.0789999999997</v>
      </c>
      <c r="D32" s="41">
        <v>1826677.4</v>
      </c>
      <c r="E32" s="41">
        <v>4196.2349999999997</v>
      </c>
      <c r="F32" s="41">
        <v>1398216.3</v>
      </c>
      <c r="G32" s="41">
        <v>2199.8429999999998</v>
      </c>
      <c r="H32" s="41">
        <v>428461.1</v>
      </c>
      <c r="I32" s="41">
        <v>1E-3</v>
      </c>
      <c r="J32" s="41">
        <v>0</v>
      </c>
    </row>
    <row r="33" spans="1:10" x14ac:dyDescent="0.25">
      <c r="A33" s="5" t="s">
        <v>54</v>
      </c>
      <c r="B33" s="6" t="s">
        <v>55</v>
      </c>
      <c r="C33" s="41">
        <v>1098.4949999999999</v>
      </c>
      <c r="D33" s="41">
        <v>129739.9</v>
      </c>
      <c r="E33" s="41">
        <v>581.38</v>
      </c>
      <c r="F33" s="41">
        <v>66339.5</v>
      </c>
      <c r="G33" s="41">
        <v>517.07899999999995</v>
      </c>
      <c r="H33" s="41">
        <v>61105.9</v>
      </c>
      <c r="I33" s="41">
        <v>3.5999999999999997E-2</v>
      </c>
      <c r="J33" s="41">
        <v>2294.5</v>
      </c>
    </row>
    <row r="34" spans="1:10" x14ac:dyDescent="0.25">
      <c r="A34" s="5" t="s">
        <v>56</v>
      </c>
      <c r="B34" s="6" t="s">
        <v>57</v>
      </c>
      <c r="C34" s="41">
        <v>1744.2139999999999</v>
      </c>
      <c r="D34" s="41">
        <v>252576.6</v>
      </c>
      <c r="E34" s="41">
        <v>1154.184</v>
      </c>
      <c r="F34" s="41">
        <v>153672.29999999999</v>
      </c>
      <c r="G34" s="41">
        <v>589.995</v>
      </c>
      <c r="H34" s="41">
        <v>94366.3</v>
      </c>
      <c r="I34" s="41">
        <v>3.5000000000000003E-2</v>
      </c>
      <c r="J34" s="41">
        <v>4538</v>
      </c>
    </row>
    <row r="35" spans="1:10" x14ac:dyDescent="0.25">
      <c r="A35" s="5" t="s">
        <v>58</v>
      </c>
      <c r="B35" s="6" t="s">
        <v>59</v>
      </c>
      <c r="C35" s="41">
        <v>788.01</v>
      </c>
      <c r="D35" s="41">
        <v>243415.8</v>
      </c>
      <c r="E35" s="41">
        <v>85.155000000000001</v>
      </c>
      <c r="F35" s="41">
        <v>49530.400000000001</v>
      </c>
      <c r="G35" s="41">
        <v>702.85400000000004</v>
      </c>
      <c r="H35" s="41">
        <v>193885.4</v>
      </c>
      <c r="I35" s="41">
        <v>1E-3</v>
      </c>
      <c r="J35" s="41">
        <v>0</v>
      </c>
    </row>
    <row r="36" spans="1:10" x14ac:dyDescent="0.25">
      <c r="A36" s="5" t="s">
        <v>60</v>
      </c>
      <c r="B36" s="6" t="s">
        <v>61</v>
      </c>
      <c r="C36" s="41">
        <v>1530.011</v>
      </c>
      <c r="D36" s="41">
        <v>346537.3</v>
      </c>
      <c r="E36" s="41">
        <v>852.37800000000004</v>
      </c>
      <c r="F36" s="41">
        <v>258131.8</v>
      </c>
      <c r="G36" s="41">
        <v>677.63199999999995</v>
      </c>
      <c r="H36" s="41">
        <v>88405.5</v>
      </c>
      <c r="I36" s="41">
        <v>1E-3</v>
      </c>
      <c r="J36" s="41">
        <v>0</v>
      </c>
    </row>
    <row r="37" spans="1:10" x14ac:dyDescent="0.25">
      <c r="A37" s="5" t="s">
        <v>62</v>
      </c>
      <c r="B37" s="6" t="s">
        <v>63</v>
      </c>
      <c r="C37" s="41">
        <v>640.678</v>
      </c>
      <c r="D37" s="41">
        <v>129423.1</v>
      </c>
      <c r="E37" s="41">
        <v>429.24700000000001</v>
      </c>
      <c r="F37" s="41">
        <v>92374.9</v>
      </c>
      <c r="G37" s="41">
        <v>211.43</v>
      </c>
      <c r="H37" s="41">
        <v>37048.199999999997</v>
      </c>
      <c r="I37" s="41">
        <v>1E-3</v>
      </c>
      <c r="J37" s="41">
        <v>0</v>
      </c>
    </row>
    <row r="38" spans="1:10" x14ac:dyDescent="0.25">
      <c r="A38" s="5" t="s">
        <v>64</v>
      </c>
      <c r="B38" s="6" t="s">
        <v>65</v>
      </c>
      <c r="C38" s="41">
        <v>139017.481</v>
      </c>
      <c r="D38" s="41">
        <v>335615047.19999999</v>
      </c>
      <c r="E38" s="41">
        <v>131361.09400000001</v>
      </c>
      <c r="F38" s="41">
        <v>265587650.69999999</v>
      </c>
      <c r="G38" s="41">
        <v>7589.8729999999996</v>
      </c>
      <c r="H38" s="41">
        <v>32447151.399999999</v>
      </c>
      <c r="I38" s="41">
        <v>66.513999999999996</v>
      </c>
      <c r="J38" s="41">
        <v>37580245.100000001</v>
      </c>
    </row>
    <row r="39" spans="1:10" x14ac:dyDescent="0.25">
      <c r="A39" s="5" t="s">
        <v>66</v>
      </c>
      <c r="B39" s="6" t="s">
        <v>67</v>
      </c>
      <c r="C39" s="41">
        <v>1470.86</v>
      </c>
      <c r="D39" s="41">
        <v>265142.2</v>
      </c>
      <c r="E39" s="41">
        <v>875.89499999999998</v>
      </c>
      <c r="F39" s="41">
        <v>157680.1</v>
      </c>
      <c r="G39" s="41">
        <v>594.94399999999996</v>
      </c>
      <c r="H39" s="41">
        <v>106858.7</v>
      </c>
      <c r="I39" s="41">
        <v>2.1000000000000001E-2</v>
      </c>
      <c r="J39" s="41">
        <v>603.4</v>
      </c>
    </row>
    <row r="40" spans="1:10" x14ac:dyDescent="0.25">
      <c r="A40" s="5" t="s">
        <v>68</v>
      </c>
      <c r="B40" s="6" t="s">
        <v>69</v>
      </c>
      <c r="C40" s="41">
        <v>38787.741999999998</v>
      </c>
      <c r="D40" s="41">
        <v>4511343.9000000004</v>
      </c>
      <c r="E40" s="41">
        <v>36765.474999999999</v>
      </c>
      <c r="F40" s="41">
        <v>4072910.9</v>
      </c>
      <c r="G40" s="41">
        <v>2010.894</v>
      </c>
      <c r="H40" s="41">
        <v>435673.1</v>
      </c>
      <c r="I40" s="41">
        <v>11.372999999999999</v>
      </c>
      <c r="J40" s="41">
        <v>2759.9</v>
      </c>
    </row>
    <row r="41" spans="1:10" x14ac:dyDescent="0.25">
      <c r="A41" s="5" t="s">
        <v>70</v>
      </c>
      <c r="B41" s="6" t="s">
        <v>71</v>
      </c>
      <c r="C41" s="41">
        <v>1002.682</v>
      </c>
      <c r="D41" s="41">
        <v>180953</v>
      </c>
      <c r="E41" s="41">
        <v>622.57299999999998</v>
      </c>
      <c r="F41" s="41">
        <v>123251.5</v>
      </c>
      <c r="G41" s="41">
        <v>380.10599999999999</v>
      </c>
      <c r="H41" s="41">
        <v>57701.5</v>
      </c>
      <c r="I41" s="41">
        <v>3.0000000000000001E-3</v>
      </c>
      <c r="J41" s="41">
        <v>0</v>
      </c>
    </row>
    <row r="42" spans="1:10" x14ac:dyDescent="0.25">
      <c r="A42" s="5" t="s">
        <v>72</v>
      </c>
      <c r="B42" s="6" t="s">
        <v>73</v>
      </c>
      <c r="C42" s="41">
        <v>20075.46</v>
      </c>
      <c r="D42" s="41">
        <v>3440769.2</v>
      </c>
      <c r="E42" s="41">
        <v>18162.088</v>
      </c>
      <c r="F42" s="41">
        <v>3143859.6</v>
      </c>
      <c r="G42" s="41">
        <v>1900.07</v>
      </c>
      <c r="H42" s="41">
        <v>293424.2</v>
      </c>
      <c r="I42" s="41">
        <v>13.302</v>
      </c>
      <c r="J42" s="41">
        <v>3485.4</v>
      </c>
    </row>
    <row r="43" spans="1:10" x14ac:dyDescent="0.25">
      <c r="A43" s="5" t="s">
        <v>74</v>
      </c>
      <c r="B43" s="6" t="s">
        <v>75</v>
      </c>
      <c r="C43" s="41">
        <v>2809.4879999999998</v>
      </c>
      <c r="D43" s="41">
        <v>438312.1</v>
      </c>
      <c r="E43" s="41">
        <v>1476.915</v>
      </c>
      <c r="F43" s="41">
        <v>233959.7</v>
      </c>
      <c r="G43" s="41">
        <v>1332.5719999999999</v>
      </c>
      <c r="H43" s="41">
        <v>204352.4</v>
      </c>
      <c r="I43" s="41">
        <v>1E-3</v>
      </c>
      <c r="J43" s="41">
        <v>0</v>
      </c>
    </row>
    <row r="44" spans="1:10" x14ac:dyDescent="0.25">
      <c r="A44" s="5" t="s">
        <v>76</v>
      </c>
      <c r="B44" s="6" t="s">
        <v>77</v>
      </c>
      <c r="C44" s="41">
        <v>2171.0230000000001</v>
      </c>
      <c r="D44" s="41">
        <v>386420.3</v>
      </c>
      <c r="E44" s="41">
        <v>1170.2940000000001</v>
      </c>
      <c r="F44" s="41">
        <v>188903.7</v>
      </c>
      <c r="G44" s="41">
        <v>1000.716</v>
      </c>
      <c r="H44" s="41">
        <v>197511.4</v>
      </c>
      <c r="I44" s="41">
        <v>1.2999999999999999E-2</v>
      </c>
      <c r="J44" s="41">
        <v>5.2</v>
      </c>
    </row>
    <row r="45" spans="1:10" x14ac:dyDescent="0.25">
      <c r="A45" s="5" t="s">
        <v>78</v>
      </c>
      <c r="B45" s="6" t="s">
        <v>79</v>
      </c>
      <c r="C45" s="41">
        <v>1058.8689999999999</v>
      </c>
      <c r="D45" s="41">
        <v>213825.8</v>
      </c>
      <c r="E45" s="41">
        <v>568.45899999999995</v>
      </c>
      <c r="F45" s="41">
        <v>137549.70000000001</v>
      </c>
      <c r="G45" s="41">
        <v>490.40899999999999</v>
      </c>
      <c r="H45" s="41">
        <v>76276.100000000006</v>
      </c>
      <c r="I45" s="41">
        <v>1E-3</v>
      </c>
      <c r="J45" s="41">
        <v>0</v>
      </c>
    </row>
    <row r="46" spans="1:10" x14ac:dyDescent="0.25">
      <c r="A46" s="5" t="s">
        <v>80</v>
      </c>
      <c r="B46" s="6" t="s">
        <v>81</v>
      </c>
      <c r="C46" s="41">
        <v>1749.5719999999999</v>
      </c>
      <c r="D46" s="41">
        <v>244052.8</v>
      </c>
      <c r="E46" s="41">
        <v>1179.7660000000001</v>
      </c>
      <c r="F46" s="41">
        <v>141748.79999999999</v>
      </c>
      <c r="G46" s="41">
        <v>569.803</v>
      </c>
      <c r="H46" s="41">
        <v>102244.1</v>
      </c>
      <c r="I46" s="41">
        <v>3.0000000000000001E-3</v>
      </c>
      <c r="J46" s="41">
        <v>59.9</v>
      </c>
    </row>
    <row r="47" spans="1:10" x14ac:dyDescent="0.25">
      <c r="A47" s="5" t="s">
        <v>82</v>
      </c>
      <c r="B47" s="6" t="s">
        <v>83</v>
      </c>
      <c r="C47" s="41">
        <v>19701.722000000002</v>
      </c>
      <c r="D47" s="41">
        <v>1050959.8</v>
      </c>
      <c r="E47" s="41">
        <v>18020.877</v>
      </c>
      <c r="F47" s="41">
        <v>767151.7</v>
      </c>
      <c r="G47" s="41">
        <v>1680.7929999999999</v>
      </c>
      <c r="H47" s="41">
        <v>282823.8</v>
      </c>
      <c r="I47" s="41">
        <v>5.1999999999999998E-2</v>
      </c>
      <c r="J47" s="41">
        <v>984.3</v>
      </c>
    </row>
    <row r="48" spans="1:10" x14ac:dyDescent="0.25">
      <c r="A48" s="5" t="s">
        <v>84</v>
      </c>
      <c r="B48" s="6" t="s">
        <v>85</v>
      </c>
      <c r="C48" s="41">
        <v>3727.9250000000002</v>
      </c>
      <c r="D48" s="41">
        <v>992166.3</v>
      </c>
      <c r="E48" s="41">
        <v>2672.8910000000001</v>
      </c>
      <c r="F48" s="41">
        <v>831045.3</v>
      </c>
      <c r="G48" s="41">
        <v>1045.221</v>
      </c>
      <c r="H48" s="41">
        <v>158124.70000000001</v>
      </c>
      <c r="I48" s="41">
        <v>9.8130000000000006</v>
      </c>
      <c r="J48" s="41">
        <v>2996.3</v>
      </c>
    </row>
    <row r="49" spans="1:10" x14ac:dyDescent="0.25">
      <c r="A49" s="5" t="s">
        <v>86</v>
      </c>
      <c r="B49" s="6" t="s">
        <v>87</v>
      </c>
      <c r="C49" s="41">
        <v>1051.135</v>
      </c>
      <c r="D49" s="41">
        <v>127693.3</v>
      </c>
      <c r="E49" s="41">
        <v>678.01900000000001</v>
      </c>
      <c r="F49" s="41">
        <v>76445.3</v>
      </c>
      <c r="G49" s="41">
        <v>373.11500000000001</v>
      </c>
      <c r="H49" s="41">
        <v>51248</v>
      </c>
      <c r="I49" s="41">
        <v>1E-3</v>
      </c>
      <c r="J49" s="41">
        <v>0</v>
      </c>
    </row>
    <row r="50" spans="1:10" x14ac:dyDescent="0.25">
      <c r="A50" s="5" t="s">
        <v>88</v>
      </c>
      <c r="B50" s="6" t="s">
        <v>89</v>
      </c>
      <c r="C50" s="41">
        <v>260.69600000000003</v>
      </c>
      <c r="D50" s="41">
        <v>41495.5</v>
      </c>
      <c r="E50" s="41">
        <v>66.596999999999994</v>
      </c>
      <c r="F50" s="41">
        <v>15374.8</v>
      </c>
      <c r="G50" s="41">
        <v>194.09899999999999</v>
      </c>
      <c r="H50" s="41">
        <v>26120.7</v>
      </c>
      <c r="I50" s="41">
        <v>0</v>
      </c>
      <c r="J50" s="41">
        <v>0</v>
      </c>
    </row>
    <row r="51" spans="1:10" x14ac:dyDescent="0.25">
      <c r="A51" s="5" t="s">
        <v>90</v>
      </c>
      <c r="B51" s="6" t="s">
        <v>91</v>
      </c>
      <c r="C51" s="41">
        <v>328.255</v>
      </c>
      <c r="D51" s="41">
        <v>33491.300000000003</v>
      </c>
      <c r="E51" s="41">
        <v>131.648</v>
      </c>
      <c r="F51" s="41">
        <v>16874.7</v>
      </c>
      <c r="G51" s="41">
        <v>196.607</v>
      </c>
      <c r="H51" s="41">
        <v>16616.599999999999</v>
      </c>
      <c r="I51" s="41">
        <v>0</v>
      </c>
      <c r="J51" s="41">
        <v>0</v>
      </c>
    </row>
    <row r="52" spans="1:10" x14ac:dyDescent="0.25">
      <c r="A52" s="5" t="s">
        <v>92</v>
      </c>
      <c r="B52" s="6" t="s">
        <v>93</v>
      </c>
      <c r="C52" s="41">
        <v>6678.4260000000004</v>
      </c>
      <c r="D52" s="41">
        <v>1294817.1000000001</v>
      </c>
      <c r="E52" s="41">
        <v>4639.8040000000001</v>
      </c>
      <c r="F52" s="41">
        <v>919071.5</v>
      </c>
      <c r="G52" s="41">
        <v>2038.6089999999999</v>
      </c>
      <c r="H52" s="41">
        <v>375745.5</v>
      </c>
      <c r="I52" s="41">
        <v>1.2999999999999999E-2</v>
      </c>
      <c r="J52" s="41">
        <v>0.1</v>
      </c>
    </row>
    <row r="53" spans="1:10" x14ac:dyDescent="0.25">
      <c r="A53" s="5" t="s">
        <v>94</v>
      </c>
      <c r="B53" s="6" t="s">
        <v>95</v>
      </c>
      <c r="C53" s="41">
        <v>1588.7719999999999</v>
      </c>
      <c r="D53" s="41">
        <v>161536.20000000001</v>
      </c>
      <c r="E53" s="41">
        <v>894.16</v>
      </c>
      <c r="F53" s="41">
        <v>78133.7</v>
      </c>
      <c r="G53" s="41">
        <v>694.61199999999997</v>
      </c>
      <c r="H53" s="41">
        <v>83402.5</v>
      </c>
      <c r="I53" s="41">
        <v>0</v>
      </c>
      <c r="J53" s="41">
        <v>0</v>
      </c>
    </row>
    <row r="54" spans="1:10" x14ac:dyDescent="0.25">
      <c r="A54" s="5" t="s">
        <v>96</v>
      </c>
      <c r="B54" s="6" t="s">
        <v>97</v>
      </c>
      <c r="C54" s="41">
        <v>509.60199999999998</v>
      </c>
      <c r="D54" s="41">
        <v>186878.5</v>
      </c>
      <c r="E54" s="41">
        <v>166.66</v>
      </c>
      <c r="F54" s="41">
        <v>54123</v>
      </c>
      <c r="G54" s="41">
        <v>342.88900000000001</v>
      </c>
      <c r="H54" s="41">
        <v>131201.5</v>
      </c>
      <c r="I54" s="41">
        <v>5.2999999999999999E-2</v>
      </c>
      <c r="J54" s="41">
        <v>1554</v>
      </c>
    </row>
    <row r="55" spans="1:10" x14ac:dyDescent="0.25">
      <c r="A55" s="5" t="s">
        <v>98</v>
      </c>
      <c r="B55" s="6" t="s">
        <v>99</v>
      </c>
      <c r="C55" s="41">
        <v>62.372</v>
      </c>
      <c r="D55" s="41">
        <v>36036.1</v>
      </c>
      <c r="E55" s="41">
        <v>7.6109999999999998</v>
      </c>
      <c r="F55" s="41">
        <v>6002.9</v>
      </c>
      <c r="G55" s="41">
        <v>54.761000000000003</v>
      </c>
      <c r="H55" s="41">
        <v>30033.200000000001</v>
      </c>
      <c r="I55" s="41">
        <v>0</v>
      </c>
      <c r="J55" s="41">
        <v>0</v>
      </c>
    </row>
    <row r="56" spans="1:10" x14ac:dyDescent="0.25">
      <c r="A56" s="5" t="s">
        <v>100</v>
      </c>
      <c r="B56" s="6" t="s">
        <v>101</v>
      </c>
      <c r="C56" s="41">
        <v>162.00399999999999</v>
      </c>
      <c r="D56" s="41">
        <v>17997.2</v>
      </c>
      <c r="E56" s="41">
        <v>0</v>
      </c>
      <c r="F56" s="41">
        <v>0</v>
      </c>
      <c r="G56" s="41">
        <v>162.00399999999999</v>
      </c>
      <c r="H56" s="41">
        <v>17997.2</v>
      </c>
      <c r="I56" s="41">
        <v>0</v>
      </c>
      <c r="J56" s="41">
        <v>0</v>
      </c>
    </row>
    <row r="57" spans="1:10" x14ac:dyDescent="0.25">
      <c r="A57" s="5" t="s">
        <v>102</v>
      </c>
      <c r="B57" s="6" t="s">
        <v>103</v>
      </c>
      <c r="C57" s="41">
        <v>1022.7380000000001</v>
      </c>
      <c r="D57" s="41">
        <v>146670.39999999999</v>
      </c>
      <c r="E57" s="41">
        <v>569.69600000000003</v>
      </c>
      <c r="F57" s="41">
        <v>77123.3</v>
      </c>
      <c r="G57" s="41">
        <v>453.02300000000002</v>
      </c>
      <c r="H57" s="41">
        <v>68241</v>
      </c>
      <c r="I57" s="41">
        <v>1.9E-2</v>
      </c>
      <c r="J57" s="41">
        <v>1306.0999999999999</v>
      </c>
    </row>
    <row r="58" spans="1:10" x14ac:dyDescent="0.25">
      <c r="A58" s="5" t="s">
        <v>104</v>
      </c>
      <c r="B58" s="6" t="s">
        <v>105</v>
      </c>
      <c r="C58" s="41">
        <v>1763.403</v>
      </c>
      <c r="D58" s="41">
        <v>340222.3</v>
      </c>
      <c r="E58" s="41">
        <v>913.41499999999996</v>
      </c>
      <c r="F58" s="41">
        <v>159259.79999999999</v>
      </c>
      <c r="G58" s="41">
        <v>849.95299999999997</v>
      </c>
      <c r="H58" s="41">
        <v>171916.9</v>
      </c>
      <c r="I58" s="41">
        <v>3.5000000000000003E-2</v>
      </c>
      <c r="J58" s="41">
        <v>9045.6</v>
      </c>
    </row>
    <row r="59" spans="1:10" x14ac:dyDescent="0.25">
      <c r="A59" s="5" t="s">
        <v>106</v>
      </c>
      <c r="B59" s="6" t="s">
        <v>170</v>
      </c>
      <c r="C59" s="41">
        <v>4613.8370000000004</v>
      </c>
      <c r="D59" s="41">
        <v>1091931.2</v>
      </c>
      <c r="E59" s="41">
        <v>4046.5419999999999</v>
      </c>
      <c r="F59" s="41">
        <v>932163.8</v>
      </c>
      <c r="G59" s="41">
        <v>567.28499999999997</v>
      </c>
      <c r="H59" s="41">
        <v>157767.4</v>
      </c>
      <c r="I59" s="41">
        <v>0.01</v>
      </c>
      <c r="J59" s="41">
        <v>2000</v>
      </c>
    </row>
    <row r="60" spans="1:10" x14ac:dyDescent="0.25">
      <c r="A60" s="5" t="s">
        <v>108</v>
      </c>
      <c r="B60" s="6" t="s">
        <v>107</v>
      </c>
      <c r="C60" s="41">
        <v>2406.3270000000002</v>
      </c>
      <c r="D60" s="41">
        <v>127288.9</v>
      </c>
      <c r="E60" s="41">
        <v>2067.3380000000002</v>
      </c>
      <c r="F60" s="41">
        <v>83139.8</v>
      </c>
      <c r="G60" s="41">
        <v>338.971</v>
      </c>
      <c r="H60" s="41">
        <v>41334</v>
      </c>
      <c r="I60" s="41">
        <v>1.7999999999999999E-2</v>
      </c>
      <c r="J60" s="41">
        <v>2815.1</v>
      </c>
    </row>
    <row r="61" spans="1:10" x14ac:dyDescent="0.25">
      <c r="A61" s="5" t="s">
        <v>110</v>
      </c>
      <c r="B61" s="6" t="s">
        <v>109</v>
      </c>
      <c r="C61" s="41">
        <v>1494.893</v>
      </c>
      <c r="D61" s="41">
        <v>169021.5</v>
      </c>
      <c r="E61" s="41">
        <v>1087.741</v>
      </c>
      <c r="F61" s="41">
        <v>97690</v>
      </c>
      <c r="G61" s="41">
        <v>407.15199999999999</v>
      </c>
      <c r="H61" s="41">
        <v>71331.5</v>
      </c>
      <c r="I61" s="41">
        <v>0</v>
      </c>
      <c r="J61" s="41">
        <v>0</v>
      </c>
    </row>
    <row r="62" spans="1:10" x14ac:dyDescent="0.25">
      <c r="A62" s="5" t="s">
        <v>112</v>
      </c>
      <c r="B62" s="6" t="s">
        <v>111</v>
      </c>
      <c r="C62" s="41">
        <v>1756.828</v>
      </c>
      <c r="D62" s="41">
        <v>462872.1</v>
      </c>
      <c r="E62" s="41">
        <v>882.65499999999997</v>
      </c>
      <c r="F62" s="41">
        <v>246449.2</v>
      </c>
      <c r="G62" s="41">
        <v>874.13900000000001</v>
      </c>
      <c r="H62" s="41">
        <v>208580</v>
      </c>
      <c r="I62" s="41">
        <v>3.4000000000000002E-2</v>
      </c>
      <c r="J62" s="41">
        <v>7842.9</v>
      </c>
    </row>
    <row r="63" spans="1:10" x14ac:dyDescent="0.25">
      <c r="A63" s="5" t="s">
        <v>114</v>
      </c>
      <c r="B63" s="6" t="s">
        <v>113</v>
      </c>
      <c r="C63" s="41">
        <v>216.596</v>
      </c>
      <c r="D63" s="41">
        <v>53327</v>
      </c>
      <c r="E63" s="41">
        <v>31.268999999999998</v>
      </c>
      <c r="F63" s="41">
        <v>6495.1</v>
      </c>
      <c r="G63" s="41">
        <v>185.327</v>
      </c>
      <c r="H63" s="41">
        <v>46831.9</v>
      </c>
      <c r="I63" s="41">
        <v>0</v>
      </c>
      <c r="J63" s="41">
        <v>0</v>
      </c>
    </row>
    <row r="64" spans="1:10" x14ac:dyDescent="0.25">
      <c r="A64" s="5" t="s">
        <v>116</v>
      </c>
      <c r="B64" s="6" t="s">
        <v>115</v>
      </c>
      <c r="C64" s="41">
        <v>11207.864</v>
      </c>
      <c r="D64" s="41">
        <v>4343728.2</v>
      </c>
      <c r="E64" s="41">
        <v>9015.6740000000009</v>
      </c>
      <c r="F64" s="41">
        <v>3797747.8</v>
      </c>
      <c r="G64" s="41">
        <v>2192.1289999999999</v>
      </c>
      <c r="H64" s="41">
        <v>540079.5</v>
      </c>
      <c r="I64" s="41">
        <v>6.0999999999999999E-2</v>
      </c>
      <c r="J64" s="41">
        <v>5900.9</v>
      </c>
    </row>
    <row r="65" spans="1:10" x14ac:dyDescent="0.25">
      <c r="A65" s="5" t="s">
        <v>118</v>
      </c>
      <c r="B65" s="6" t="s">
        <v>117</v>
      </c>
      <c r="C65" s="41">
        <v>344.13299999999998</v>
      </c>
      <c r="D65" s="41">
        <v>33206</v>
      </c>
      <c r="E65" s="41">
        <v>66.772999999999996</v>
      </c>
      <c r="F65" s="41">
        <v>6609.7</v>
      </c>
      <c r="G65" s="41">
        <v>277.36</v>
      </c>
      <c r="H65" s="41">
        <v>26596.3</v>
      </c>
      <c r="I65" s="41">
        <v>0</v>
      </c>
      <c r="J65" s="41">
        <v>0</v>
      </c>
    </row>
    <row r="66" spans="1:10" x14ac:dyDescent="0.25">
      <c r="A66" s="5" t="s">
        <v>120</v>
      </c>
      <c r="B66" s="6" t="s">
        <v>119</v>
      </c>
      <c r="C66" s="41">
        <v>877.851</v>
      </c>
      <c r="D66" s="41">
        <v>91382.6</v>
      </c>
      <c r="E66" s="41">
        <v>567.93499999999995</v>
      </c>
      <c r="F66" s="41">
        <v>44346.400000000001</v>
      </c>
      <c r="G66" s="41">
        <v>309.91500000000002</v>
      </c>
      <c r="H66" s="41">
        <v>47036.2</v>
      </c>
      <c r="I66" s="41">
        <v>1E-3</v>
      </c>
      <c r="J66" s="41">
        <v>0</v>
      </c>
    </row>
    <row r="67" spans="1:10" x14ac:dyDescent="0.25">
      <c r="A67" s="5" t="s">
        <v>122</v>
      </c>
      <c r="B67" s="6" t="s">
        <v>121</v>
      </c>
      <c r="C67" s="41">
        <v>11248.859</v>
      </c>
      <c r="D67" s="41">
        <v>2609339.2000000002</v>
      </c>
      <c r="E67" s="41">
        <v>9230.9060000000009</v>
      </c>
      <c r="F67" s="41">
        <v>2252912.7000000002</v>
      </c>
      <c r="G67" s="41">
        <v>2017.9480000000001</v>
      </c>
      <c r="H67" s="41">
        <v>356426.3</v>
      </c>
      <c r="I67" s="41">
        <v>5.0000000000000001E-3</v>
      </c>
      <c r="J67" s="41">
        <v>0.19999999999999901</v>
      </c>
    </row>
    <row r="68" spans="1:10" x14ac:dyDescent="0.25">
      <c r="A68" s="5" t="s">
        <v>124</v>
      </c>
      <c r="B68" s="6" t="s">
        <v>123</v>
      </c>
      <c r="C68" s="41">
        <v>2153.9160000000002</v>
      </c>
      <c r="D68" s="41">
        <v>382213.6</v>
      </c>
      <c r="E68" s="41">
        <v>1633.681</v>
      </c>
      <c r="F68" s="41">
        <v>282063.09999999998</v>
      </c>
      <c r="G68" s="41">
        <v>520.23400000000004</v>
      </c>
      <c r="H68" s="41">
        <v>100150.5</v>
      </c>
      <c r="I68" s="41">
        <v>1E-3</v>
      </c>
      <c r="J68" s="41">
        <v>0</v>
      </c>
    </row>
    <row r="69" spans="1:10" x14ac:dyDescent="0.25">
      <c r="A69" s="5" t="s">
        <v>126</v>
      </c>
      <c r="B69" s="6" t="s">
        <v>125</v>
      </c>
      <c r="C69" s="41">
        <v>9456.9680000000008</v>
      </c>
      <c r="D69" s="41">
        <v>2254113.7000000002</v>
      </c>
      <c r="E69" s="41">
        <v>7529.7950000000001</v>
      </c>
      <c r="F69" s="41">
        <v>1873417.7</v>
      </c>
      <c r="G69" s="41">
        <v>1927.1690000000001</v>
      </c>
      <c r="H69" s="41">
        <v>380696</v>
      </c>
      <c r="I69" s="41">
        <v>3.9999999999999897E-3</v>
      </c>
      <c r="J69" s="41">
        <v>0</v>
      </c>
    </row>
    <row r="70" spans="1:10" x14ac:dyDescent="0.25">
      <c r="A70" s="5" t="s">
        <v>128</v>
      </c>
      <c r="B70" s="6" t="s">
        <v>127</v>
      </c>
      <c r="C70" s="41">
        <v>23849.274000000001</v>
      </c>
      <c r="D70" s="41">
        <v>11538352.300000001</v>
      </c>
      <c r="E70" s="41">
        <v>21581.355</v>
      </c>
      <c r="F70" s="41">
        <v>10449762.4</v>
      </c>
      <c r="G70" s="41">
        <v>2255.6190000000001</v>
      </c>
      <c r="H70" s="41">
        <v>1085002</v>
      </c>
      <c r="I70" s="41">
        <v>12.3</v>
      </c>
      <c r="J70" s="41">
        <v>3587.9</v>
      </c>
    </row>
    <row r="71" spans="1:10" x14ac:dyDescent="0.25">
      <c r="A71" s="5" t="s">
        <v>130</v>
      </c>
      <c r="B71" s="6" t="s">
        <v>129</v>
      </c>
      <c r="C71" s="41">
        <v>2502.1170000000002</v>
      </c>
      <c r="D71" s="41">
        <v>363425.8</v>
      </c>
      <c r="E71" s="41">
        <v>1301.616</v>
      </c>
      <c r="F71" s="41">
        <v>166141.20000000001</v>
      </c>
      <c r="G71" s="41">
        <v>1200.4490000000001</v>
      </c>
      <c r="H71" s="41">
        <v>183696.5</v>
      </c>
      <c r="I71" s="41">
        <v>5.1999999999999998E-2</v>
      </c>
      <c r="J71" s="41">
        <v>13588.1</v>
      </c>
    </row>
    <row r="72" spans="1:10" x14ac:dyDescent="0.25">
      <c r="A72" s="5" t="s">
        <v>132</v>
      </c>
      <c r="B72" s="6" t="s">
        <v>131</v>
      </c>
      <c r="C72" s="41">
        <v>863.98500000000001</v>
      </c>
      <c r="D72" s="41">
        <v>295848</v>
      </c>
      <c r="E72" s="41">
        <v>389.63</v>
      </c>
      <c r="F72" s="41">
        <v>154558.79999999999</v>
      </c>
      <c r="G72" s="41">
        <v>474.29199999999997</v>
      </c>
      <c r="H72" s="41">
        <v>141227.20000000001</v>
      </c>
      <c r="I72" s="41">
        <v>6.3E-2</v>
      </c>
      <c r="J72" s="41">
        <v>62</v>
      </c>
    </row>
    <row r="73" spans="1:10" x14ac:dyDescent="0.25">
      <c r="A73" s="5" t="s">
        <v>134</v>
      </c>
      <c r="B73" s="6" t="s">
        <v>133</v>
      </c>
      <c r="C73" s="41">
        <v>14297.513000000001</v>
      </c>
      <c r="D73" s="41">
        <v>4229941.8</v>
      </c>
      <c r="E73" s="41">
        <v>12137.151</v>
      </c>
      <c r="F73" s="41">
        <v>3741762.2</v>
      </c>
      <c r="G73" s="41">
        <v>2151.0479999999998</v>
      </c>
      <c r="H73" s="41">
        <v>485309.8</v>
      </c>
      <c r="I73" s="41">
        <v>9.3140000000000001</v>
      </c>
      <c r="J73" s="41">
        <v>2869.8</v>
      </c>
    </row>
    <row r="74" spans="1:10" x14ac:dyDescent="0.25">
      <c r="A74" s="5" t="s">
        <v>136</v>
      </c>
      <c r="B74" s="6" t="s">
        <v>171</v>
      </c>
      <c r="C74" s="41">
        <v>422.423</v>
      </c>
      <c r="D74" s="41">
        <v>98772.800000000003</v>
      </c>
      <c r="E74" s="41">
        <v>292.57799999999997</v>
      </c>
      <c r="F74" s="41">
        <v>56688.800000000003</v>
      </c>
      <c r="G74" s="41">
        <v>129.845</v>
      </c>
      <c r="H74" s="41">
        <v>42084</v>
      </c>
      <c r="I74" s="41">
        <v>0</v>
      </c>
      <c r="J74" s="41">
        <v>0</v>
      </c>
    </row>
    <row r="75" spans="1:10" x14ac:dyDescent="0.25">
      <c r="A75" s="5" t="s">
        <v>138</v>
      </c>
      <c r="B75" s="6" t="s">
        <v>135</v>
      </c>
      <c r="C75" s="41">
        <v>1216.1310000000001</v>
      </c>
      <c r="D75" s="41">
        <v>170187.3</v>
      </c>
      <c r="E75" s="41">
        <v>599.63300000000004</v>
      </c>
      <c r="F75" s="41">
        <v>78381.8</v>
      </c>
      <c r="G75" s="41">
        <v>616.48699999999997</v>
      </c>
      <c r="H75" s="41">
        <v>91805.5</v>
      </c>
      <c r="I75" s="41">
        <v>1.0999999999999999E-2</v>
      </c>
      <c r="J75" s="41">
        <v>0</v>
      </c>
    </row>
    <row r="76" spans="1:10" x14ac:dyDescent="0.25">
      <c r="A76" s="5" t="s">
        <v>140</v>
      </c>
      <c r="B76" s="6" t="s">
        <v>137</v>
      </c>
      <c r="C76" s="41">
        <v>4485.3739999999998</v>
      </c>
      <c r="D76" s="41">
        <v>935204</v>
      </c>
      <c r="E76" s="41">
        <v>3301.1039999999998</v>
      </c>
      <c r="F76" s="41">
        <v>714987.4</v>
      </c>
      <c r="G76" s="41">
        <v>1184.2639999999999</v>
      </c>
      <c r="H76" s="41">
        <v>220216.6</v>
      </c>
      <c r="I76" s="41">
        <v>6.0000000000000001E-3</v>
      </c>
      <c r="J76" s="41">
        <v>0</v>
      </c>
    </row>
    <row r="77" spans="1:10" x14ac:dyDescent="0.25">
      <c r="A77" s="5" t="s">
        <v>142</v>
      </c>
      <c r="B77" s="6" t="s">
        <v>139</v>
      </c>
      <c r="C77" s="41">
        <v>1053.9829999999999</v>
      </c>
      <c r="D77" s="41">
        <v>181437.6</v>
      </c>
      <c r="E77" s="41">
        <v>554.12800000000004</v>
      </c>
      <c r="F77" s="41">
        <v>95446.3</v>
      </c>
      <c r="G77" s="41">
        <v>499.80500000000001</v>
      </c>
      <c r="H77" s="41">
        <v>81972.5</v>
      </c>
      <c r="I77" s="41">
        <v>0.05</v>
      </c>
      <c r="J77" s="41">
        <v>4018.8</v>
      </c>
    </row>
    <row r="78" spans="1:10" x14ac:dyDescent="0.25">
      <c r="A78" s="5" t="s">
        <v>144</v>
      </c>
      <c r="B78" s="6" t="s">
        <v>141</v>
      </c>
      <c r="C78" s="41">
        <v>1695.9960000000001</v>
      </c>
      <c r="D78" s="41">
        <v>287669.5</v>
      </c>
      <c r="E78" s="41">
        <v>970.05399999999997</v>
      </c>
      <c r="F78" s="41">
        <v>161743.79999999999</v>
      </c>
      <c r="G78" s="41">
        <v>725.923</v>
      </c>
      <c r="H78" s="41">
        <v>125734.1</v>
      </c>
      <c r="I78" s="41">
        <v>1.9E-2</v>
      </c>
      <c r="J78" s="41">
        <v>191.6</v>
      </c>
    </row>
    <row r="79" spans="1:10" x14ac:dyDescent="0.25">
      <c r="A79" s="5" t="s">
        <v>146</v>
      </c>
      <c r="B79" s="6" t="s">
        <v>143</v>
      </c>
      <c r="C79" s="41">
        <v>1807.4749999999999</v>
      </c>
      <c r="D79" s="41">
        <v>391153.3</v>
      </c>
      <c r="E79" s="41">
        <v>875.42399999999998</v>
      </c>
      <c r="F79" s="41">
        <v>231645.5</v>
      </c>
      <c r="G79" s="41">
        <v>931.98400000000004</v>
      </c>
      <c r="H79" s="41">
        <v>153976.5</v>
      </c>
      <c r="I79" s="41">
        <v>6.7000000000000004E-2</v>
      </c>
      <c r="J79" s="41">
        <v>5531.3</v>
      </c>
    </row>
    <row r="80" spans="1:10" x14ac:dyDescent="0.25">
      <c r="A80" s="5" t="s">
        <v>148</v>
      </c>
      <c r="B80" s="6" t="s">
        <v>145</v>
      </c>
      <c r="C80" s="41">
        <v>1776.8530000000001</v>
      </c>
      <c r="D80" s="41">
        <v>460339.8</v>
      </c>
      <c r="E80" s="41">
        <v>1062.626</v>
      </c>
      <c r="F80" s="41">
        <v>323603.7</v>
      </c>
      <c r="G80" s="41">
        <v>714.226</v>
      </c>
      <c r="H80" s="41">
        <v>136736.1</v>
      </c>
      <c r="I80" s="41">
        <v>1E-3</v>
      </c>
      <c r="J80" s="41">
        <v>0</v>
      </c>
    </row>
    <row r="81" spans="1:10" x14ac:dyDescent="0.25">
      <c r="A81" s="5" t="s">
        <v>150</v>
      </c>
      <c r="B81" s="6" t="s">
        <v>147</v>
      </c>
      <c r="C81" s="41">
        <v>7761.8850000000002</v>
      </c>
      <c r="D81" s="41">
        <v>5754361.2000000002</v>
      </c>
      <c r="E81" s="41">
        <v>5370.0259999999998</v>
      </c>
      <c r="F81" s="41">
        <v>4149371.9</v>
      </c>
      <c r="G81" s="41">
        <v>2391.7959999999998</v>
      </c>
      <c r="H81" s="41">
        <v>1602897.4</v>
      </c>
      <c r="I81" s="41">
        <v>6.3E-2</v>
      </c>
      <c r="J81" s="41">
        <v>2091.9</v>
      </c>
    </row>
    <row r="82" spans="1:10" x14ac:dyDescent="0.25">
      <c r="A82" s="5" t="s">
        <v>152</v>
      </c>
      <c r="B82" s="6" t="s">
        <v>149</v>
      </c>
      <c r="C82" s="41">
        <v>3297.4409999999998</v>
      </c>
      <c r="D82" s="41">
        <v>483056.5</v>
      </c>
      <c r="E82" s="41">
        <v>2274.0210000000002</v>
      </c>
      <c r="F82" s="41">
        <v>331264.3</v>
      </c>
      <c r="G82" s="41">
        <v>1023.39</v>
      </c>
      <c r="H82" s="41">
        <v>151762.6</v>
      </c>
      <c r="I82" s="41">
        <v>0.03</v>
      </c>
      <c r="J82" s="41">
        <v>29.6</v>
      </c>
    </row>
    <row r="83" spans="1:10" x14ac:dyDescent="0.25">
      <c r="A83" s="5" t="s">
        <v>154</v>
      </c>
      <c r="B83" s="6" t="s">
        <v>151</v>
      </c>
      <c r="C83" s="41">
        <v>2215.2249999999999</v>
      </c>
      <c r="D83" s="41">
        <v>336858.7</v>
      </c>
      <c r="E83" s="41">
        <v>1541.933</v>
      </c>
      <c r="F83" s="41">
        <v>227171</v>
      </c>
      <c r="G83" s="41">
        <v>673.29200000000003</v>
      </c>
      <c r="H83" s="41">
        <v>109687.7</v>
      </c>
      <c r="I83" s="41">
        <v>0</v>
      </c>
      <c r="J83" s="41">
        <v>0</v>
      </c>
    </row>
    <row r="84" spans="1:10" x14ac:dyDescent="0.25">
      <c r="A84" s="5" t="s">
        <v>156</v>
      </c>
      <c r="B84" s="6" t="s">
        <v>153</v>
      </c>
      <c r="C84" s="41">
        <v>6768.7280000000001</v>
      </c>
      <c r="D84" s="41">
        <v>1568571.6</v>
      </c>
      <c r="E84" s="41">
        <v>5791.0129999999999</v>
      </c>
      <c r="F84" s="41">
        <v>1390684.5</v>
      </c>
      <c r="G84" s="41">
        <v>977.67499999999995</v>
      </c>
      <c r="H84" s="41">
        <v>173237.5</v>
      </c>
      <c r="I84" s="41">
        <v>0.04</v>
      </c>
      <c r="J84" s="41">
        <v>4649.6000000000004</v>
      </c>
    </row>
    <row r="85" spans="1:10" x14ac:dyDescent="0.25">
      <c r="A85" s="5" t="s">
        <v>158</v>
      </c>
      <c r="B85" s="6" t="s">
        <v>155</v>
      </c>
      <c r="C85" s="41">
        <v>6486.808</v>
      </c>
      <c r="D85" s="41">
        <v>1666191.6</v>
      </c>
      <c r="E85" s="41">
        <v>4475.5129999999999</v>
      </c>
      <c r="F85" s="41">
        <v>1348139.8</v>
      </c>
      <c r="G85" s="41">
        <v>2011.2850000000001</v>
      </c>
      <c r="H85" s="41">
        <v>318051.7</v>
      </c>
      <c r="I85" s="41">
        <v>0.01</v>
      </c>
      <c r="J85" s="41">
        <v>0.1</v>
      </c>
    </row>
    <row r="86" spans="1:10" x14ac:dyDescent="0.25">
      <c r="A86" s="5" t="s">
        <v>160</v>
      </c>
      <c r="B86" s="6" t="s">
        <v>157</v>
      </c>
      <c r="C86" s="41">
        <v>308.59800000000001</v>
      </c>
      <c r="D86" s="41">
        <v>158337.29999999999</v>
      </c>
      <c r="E86" s="41">
        <v>112.23699999999999</v>
      </c>
      <c r="F86" s="41">
        <v>61207.199999999997</v>
      </c>
      <c r="G86" s="41">
        <v>196.36</v>
      </c>
      <c r="H86" s="41">
        <v>97130.1</v>
      </c>
      <c r="I86" s="41">
        <v>1E-3</v>
      </c>
      <c r="J86" s="41">
        <v>0</v>
      </c>
    </row>
    <row r="87" spans="1:10" x14ac:dyDescent="0.25">
      <c r="A87" s="5" t="s">
        <v>162</v>
      </c>
      <c r="B87" s="6" t="s">
        <v>159</v>
      </c>
      <c r="C87" s="41">
        <v>1677.075</v>
      </c>
      <c r="D87" s="41">
        <v>236322.7</v>
      </c>
      <c r="E87" s="41">
        <v>1108.018</v>
      </c>
      <c r="F87" s="41">
        <v>145617.60000000001</v>
      </c>
      <c r="G87" s="41">
        <v>569.02800000000002</v>
      </c>
      <c r="H87" s="41">
        <v>89018.8</v>
      </c>
      <c r="I87" s="41">
        <v>2.9000000000000001E-2</v>
      </c>
      <c r="J87" s="41">
        <v>1686.3</v>
      </c>
    </row>
    <row r="88" spans="1:10" x14ac:dyDescent="0.25">
      <c r="A88" s="5" t="s">
        <v>174</v>
      </c>
      <c r="B88" s="6" t="s">
        <v>161</v>
      </c>
      <c r="C88" s="41">
        <v>77.534000000000006</v>
      </c>
      <c r="D88" s="41">
        <v>19321.3</v>
      </c>
      <c r="E88" s="41">
        <v>3.5999999999999602E-2</v>
      </c>
      <c r="F88" s="41">
        <v>154.6</v>
      </c>
      <c r="G88" s="41">
        <v>77.497</v>
      </c>
      <c r="H88" s="41">
        <v>19166.7</v>
      </c>
      <c r="I88" s="41">
        <v>1E-3</v>
      </c>
      <c r="J88" s="41">
        <v>0</v>
      </c>
    </row>
    <row r="89" spans="1:10" x14ac:dyDescent="0.25">
      <c r="A89" s="18" t="s">
        <v>175</v>
      </c>
      <c r="B89" s="6" t="s">
        <v>163</v>
      </c>
      <c r="C89" s="41">
        <v>1966.1949999999999</v>
      </c>
      <c r="D89" s="41">
        <v>606504.5</v>
      </c>
      <c r="E89" s="41">
        <v>1205.364</v>
      </c>
      <c r="F89" s="41">
        <v>426029.8</v>
      </c>
      <c r="G89" s="41">
        <v>760.83</v>
      </c>
      <c r="H89" s="41">
        <v>180474.7</v>
      </c>
      <c r="I89" s="41">
        <v>9.9999999999999894E-4</v>
      </c>
      <c r="J89" s="41">
        <v>0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169</v>
      </c>
      <c r="C91" s="46"/>
      <c r="D91" s="46"/>
      <c r="E91" s="46"/>
      <c r="F91" s="32"/>
      <c r="G91" s="27"/>
      <c r="H91" s="27"/>
      <c r="I91" s="27"/>
      <c r="J91" s="27"/>
    </row>
    <row r="92" spans="1:10" ht="14.4" x14ac:dyDescent="0.25">
      <c r="A92" s="38"/>
      <c r="B92" s="38"/>
      <c r="C92" s="38"/>
      <c r="D92" s="38"/>
      <c r="E92" s="39"/>
      <c r="F92" s="39"/>
    </row>
    <row r="93" spans="1:1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3"/>
  <sheetViews>
    <sheetView tabSelected="1" workbookViewId="0">
      <pane ySplit="8" topLeftCell="A9" activePane="bottomLeft" state="frozen"/>
      <selection activeCell="J8" sqref="J8"/>
      <selection pane="bottomLeft" activeCell="C8" sqref="C8:J89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3.44140625" style="1" customWidth="1"/>
    <col min="4" max="4" width="14" style="1" customWidth="1"/>
    <col min="5" max="5" width="13.88671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0" width="9.109375" style="1" customWidth="1"/>
    <col min="21" max="21" width="13.88671875" style="1" customWidth="1"/>
    <col min="22" max="223" width="9.109375" style="1" customWidth="1"/>
    <col min="224" max="224" width="5" style="1" customWidth="1"/>
    <col min="225" max="225" width="40.44140625" style="1" customWidth="1"/>
    <col min="226" max="16384" width="12.6640625" style="1"/>
  </cols>
  <sheetData>
    <row r="1" spans="1:21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21" ht="28.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21" ht="15.75" customHeight="1" x14ac:dyDescent="0.25">
      <c r="A3" s="48" t="s">
        <v>182</v>
      </c>
      <c r="B3" s="48"/>
      <c r="C3" s="48"/>
      <c r="D3" s="48"/>
      <c r="E3" s="48"/>
      <c r="F3" s="48"/>
      <c r="G3" s="48"/>
      <c r="H3" s="48"/>
      <c r="I3" s="48"/>
      <c r="J3" s="48"/>
    </row>
    <row r="4" spans="1:21" ht="30.75" customHeight="1" x14ac:dyDescent="0.25">
      <c r="A4" s="51" t="s">
        <v>0</v>
      </c>
      <c r="B4" s="52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21" ht="32.25" customHeight="1" x14ac:dyDescent="0.25">
      <c r="A5" s="53"/>
      <c r="B5" s="54"/>
      <c r="C5" s="57" t="s">
        <v>164</v>
      </c>
      <c r="D5" s="57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21" ht="31.5" customHeight="1" x14ac:dyDescent="0.25">
      <c r="A6" s="55"/>
      <c r="B6" s="56"/>
      <c r="C6" s="58"/>
      <c r="D6" s="58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21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21" s="2" customFormat="1" x14ac:dyDescent="0.25">
      <c r="A8" s="23" t="s">
        <v>5</v>
      </c>
      <c r="B8" s="24" t="s">
        <v>168</v>
      </c>
      <c r="C8" s="25">
        <v>1529203.655</v>
      </c>
      <c r="D8" s="25">
        <v>1440878138.5999999</v>
      </c>
      <c r="E8" s="25">
        <v>1274498.2</v>
      </c>
      <c r="F8" s="25">
        <v>1170174666.4000001</v>
      </c>
      <c r="G8" s="25">
        <v>254196.62100000001</v>
      </c>
      <c r="H8" s="25">
        <v>160356949</v>
      </c>
      <c r="I8" s="25">
        <v>508.834</v>
      </c>
      <c r="J8" s="25">
        <v>110346523.2</v>
      </c>
      <c r="K8" s="2">
        <v>5160670.0999999996</v>
      </c>
      <c r="L8" s="2">
        <f t="shared" ref="L8:L71" si="0">C8/1000</f>
        <v>1529.203655</v>
      </c>
      <c r="M8" s="34">
        <f t="shared" ref="M8:M71" si="1">D8</f>
        <v>1440878138.5999999</v>
      </c>
      <c r="N8" s="2">
        <f t="shared" ref="N8:N71" si="2">E8/1000</f>
        <v>1274.4982</v>
      </c>
      <c r="O8" s="34">
        <f t="shared" ref="O8:O71" si="3">F8</f>
        <v>1170174666.4000001</v>
      </c>
      <c r="P8" s="2">
        <f t="shared" ref="P8:P71" si="4">G8/1000</f>
        <v>254.19662100000002</v>
      </c>
      <c r="Q8" s="34">
        <f t="shared" ref="Q8:Q71" si="5">H8</f>
        <v>160356949</v>
      </c>
      <c r="R8" s="2">
        <f t="shared" ref="R8:R71" si="6">I8/1000</f>
        <v>0.50883400000000001</v>
      </c>
      <c r="S8" s="34">
        <f t="shared" ref="S8:S71" si="7">J8</f>
        <v>110346523.2</v>
      </c>
      <c r="T8" s="34"/>
      <c r="U8" s="34"/>
    </row>
    <row r="9" spans="1:21" x14ac:dyDescent="0.25">
      <c r="A9" s="5" t="s">
        <v>6</v>
      </c>
      <c r="B9" s="6" t="s">
        <v>7</v>
      </c>
      <c r="C9" s="10">
        <v>10404.707</v>
      </c>
      <c r="D9" s="10">
        <v>1681246.2</v>
      </c>
      <c r="E9" s="10">
        <v>5928.6970000000001</v>
      </c>
      <c r="F9" s="10">
        <v>1196628.2</v>
      </c>
      <c r="G9" s="10">
        <v>4475.9970000000003</v>
      </c>
      <c r="H9" s="10">
        <v>484617.9</v>
      </c>
      <c r="I9" s="10">
        <v>1.2999999999999999E-2</v>
      </c>
      <c r="J9" s="10">
        <v>0.1</v>
      </c>
      <c r="K9" s="1">
        <v>3336162.3</v>
      </c>
      <c r="L9" s="2">
        <f t="shared" si="0"/>
        <v>10.404707</v>
      </c>
      <c r="M9" s="34">
        <f t="shared" si="1"/>
        <v>1681246.2</v>
      </c>
      <c r="N9" s="2">
        <f t="shared" si="2"/>
        <v>5.9286970000000005</v>
      </c>
      <c r="O9" s="34">
        <f t="shared" si="3"/>
        <v>1196628.2</v>
      </c>
      <c r="P9" s="2">
        <f t="shared" si="4"/>
        <v>4.4759970000000004</v>
      </c>
      <c r="Q9" s="34">
        <f t="shared" si="5"/>
        <v>484617.9</v>
      </c>
      <c r="R9" s="2">
        <f t="shared" si="6"/>
        <v>1.2999999999999999E-5</v>
      </c>
      <c r="S9" s="34">
        <f t="shared" si="7"/>
        <v>0.1</v>
      </c>
      <c r="T9" s="34"/>
    </row>
    <row r="10" spans="1:21" x14ac:dyDescent="0.25">
      <c r="A10" s="5" t="s">
        <v>8</v>
      </c>
      <c r="B10" s="6" t="s">
        <v>9</v>
      </c>
      <c r="C10" s="10">
        <v>4306.9089999999997</v>
      </c>
      <c r="D10" s="10">
        <v>887166.4</v>
      </c>
      <c r="E10" s="10">
        <v>2131.915</v>
      </c>
      <c r="F10" s="10">
        <v>612819</v>
      </c>
      <c r="G10" s="10">
        <v>2174.9899999999998</v>
      </c>
      <c r="H10" s="10">
        <v>274347.40000000002</v>
      </c>
      <c r="I10" s="10">
        <v>4.0000000000000001E-3</v>
      </c>
      <c r="J10" s="10">
        <v>0</v>
      </c>
      <c r="K10" s="1">
        <v>2009839.5</v>
      </c>
      <c r="L10" s="2">
        <f t="shared" si="0"/>
        <v>4.3069089999999992</v>
      </c>
      <c r="M10" s="34">
        <f t="shared" si="1"/>
        <v>887166.4</v>
      </c>
      <c r="N10" s="2">
        <f t="shared" si="2"/>
        <v>2.1319149999999998</v>
      </c>
      <c r="O10" s="34">
        <f t="shared" si="3"/>
        <v>612819</v>
      </c>
      <c r="P10" s="2">
        <f t="shared" si="4"/>
        <v>2.1749899999999998</v>
      </c>
      <c r="Q10" s="34">
        <f t="shared" si="5"/>
        <v>274347.40000000002</v>
      </c>
      <c r="R10" s="2">
        <f t="shared" si="6"/>
        <v>3.9999999999999998E-6</v>
      </c>
      <c r="S10" s="34">
        <f t="shared" si="7"/>
        <v>0</v>
      </c>
      <c r="T10" s="34"/>
    </row>
    <row r="11" spans="1:21" x14ac:dyDescent="0.25">
      <c r="A11" s="5" t="s">
        <v>10</v>
      </c>
      <c r="B11" s="6" t="s">
        <v>11</v>
      </c>
      <c r="C11" s="10">
        <v>5750.8909999999996</v>
      </c>
      <c r="D11" s="10">
        <v>1227925.8999999999</v>
      </c>
      <c r="E11" s="10">
        <v>3134.2269999999999</v>
      </c>
      <c r="F11" s="10">
        <v>612587.1</v>
      </c>
      <c r="G11" s="10">
        <v>2616.6480000000001</v>
      </c>
      <c r="H11" s="10">
        <v>615338.69999999995</v>
      </c>
      <c r="I11" s="10">
        <v>1.6E-2</v>
      </c>
      <c r="J11" s="10">
        <v>0.1</v>
      </c>
      <c r="K11" s="1">
        <v>1555448.3</v>
      </c>
      <c r="L11" s="2">
        <f t="shared" si="0"/>
        <v>5.7508909999999993</v>
      </c>
      <c r="M11" s="34">
        <f t="shared" si="1"/>
        <v>1227925.8999999999</v>
      </c>
      <c r="N11" s="2">
        <f t="shared" si="2"/>
        <v>3.1342269999999997</v>
      </c>
      <c r="O11" s="34">
        <f t="shared" si="3"/>
        <v>612587.1</v>
      </c>
      <c r="P11" s="2">
        <f t="shared" si="4"/>
        <v>2.6166480000000001</v>
      </c>
      <c r="Q11" s="34">
        <f t="shared" si="5"/>
        <v>615338.69999999995</v>
      </c>
      <c r="R11" s="2">
        <f t="shared" si="6"/>
        <v>1.5999999999999999E-5</v>
      </c>
      <c r="S11" s="34">
        <f t="shared" si="7"/>
        <v>0.1</v>
      </c>
      <c r="T11" s="34"/>
    </row>
    <row r="12" spans="1:21" x14ac:dyDescent="0.25">
      <c r="A12" s="5" t="s">
        <v>12</v>
      </c>
      <c r="B12" s="6" t="s">
        <v>13</v>
      </c>
      <c r="C12" s="10">
        <v>3925.8580000000002</v>
      </c>
      <c r="D12" s="10">
        <v>629908.69999999995</v>
      </c>
      <c r="E12" s="10">
        <v>2011.8109999999999</v>
      </c>
      <c r="F12" s="10">
        <v>277881.8</v>
      </c>
      <c r="G12" s="10">
        <v>1914.046</v>
      </c>
      <c r="H12" s="10">
        <v>352026.9</v>
      </c>
      <c r="I12" s="10">
        <v>1E-3</v>
      </c>
      <c r="J12" s="10">
        <v>0</v>
      </c>
      <c r="K12" s="1">
        <v>4763484</v>
      </c>
      <c r="L12" s="2">
        <f t="shared" si="0"/>
        <v>3.9258580000000003</v>
      </c>
      <c r="M12" s="34">
        <f t="shared" si="1"/>
        <v>629908.69999999995</v>
      </c>
      <c r="N12" s="2">
        <f t="shared" si="2"/>
        <v>2.0118109999999998</v>
      </c>
      <c r="O12" s="34">
        <f t="shared" si="3"/>
        <v>277881.8</v>
      </c>
      <c r="P12" s="2">
        <f t="shared" si="4"/>
        <v>1.9140460000000001</v>
      </c>
      <c r="Q12" s="34">
        <f t="shared" si="5"/>
        <v>352026.9</v>
      </c>
      <c r="R12" s="2">
        <f t="shared" si="6"/>
        <v>9.9999999999999995E-7</v>
      </c>
      <c r="S12" s="34">
        <f t="shared" si="7"/>
        <v>0</v>
      </c>
      <c r="T12" s="34"/>
    </row>
    <row r="13" spans="1:21" x14ac:dyDescent="0.25">
      <c r="A13" s="5" t="s">
        <v>14</v>
      </c>
      <c r="B13" s="6" t="s">
        <v>15</v>
      </c>
      <c r="C13" s="10">
        <v>8119.8339999999998</v>
      </c>
      <c r="D13" s="10">
        <v>1503932.2</v>
      </c>
      <c r="E13" s="10">
        <v>4892.5749999999998</v>
      </c>
      <c r="F13" s="10">
        <v>1072210.7</v>
      </c>
      <c r="G13" s="10">
        <v>3227.2190000000001</v>
      </c>
      <c r="H13" s="10">
        <v>431716.9</v>
      </c>
      <c r="I13" s="10">
        <v>0.04</v>
      </c>
      <c r="J13" s="10">
        <v>4.5999999999999996</v>
      </c>
      <c r="K13" s="1">
        <v>3784717</v>
      </c>
      <c r="L13" s="2">
        <f t="shared" si="0"/>
        <v>8.1198339999999991</v>
      </c>
      <c r="M13" s="34">
        <f t="shared" si="1"/>
        <v>1503932.2</v>
      </c>
      <c r="N13" s="2">
        <f t="shared" si="2"/>
        <v>4.8925749999999999</v>
      </c>
      <c r="O13" s="34">
        <f t="shared" si="3"/>
        <v>1072210.7</v>
      </c>
      <c r="P13" s="2">
        <f t="shared" si="4"/>
        <v>3.2272189999999998</v>
      </c>
      <c r="Q13" s="34">
        <f t="shared" si="5"/>
        <v>431716.9</v>
      </c>
      <c r="R13" s="2">
        <f t="shared" si="6"/>
        <v>4.0000000000000003E-5</v>
      </c>
      <c r="S13" s="34">
        <f t="shared" si="7"/>
        <v>4.5999999999999996</v>
      </c>
      <c r="T13" s="34"/>
    </row>
    <row r="14" spans="1:21" x14ac:dyDescent="0.25">
      <c r="A14" s="5" t="s">
        <v>16</v>
      </c>
      <c r="B14" s="6" t="s">
        <v>17</v>
      </c>
      <c r="C14" s="10">
        <v>4817.03</v>
      </c>
      <c r="D14" s="10">
        <v>719632.1</v>
      </c>
      <c r="E14" s="10">
        <v>1738.423</v>
      </c>
      <c r="F14" s="10">
        <v>428930.2</v>
      </c>
      <c r="G14" s="10">
        <v>3078.6</v>
      </c>
      <c r="H14" s="10">
        <v>290701.90000000002</v>
      </c>
      <c r="I14" s="10">
        <v>7.0000000000000001E-3</v>
      </c>
      <c r="J14" s="10">
        <v>0</v>
      </c>
      <c r="K14" s="1">
        <v>3537228</v>
      </c>
      <c r="L14" s="2">
        <f t="shared" si="0"/>
        <v>4.8170299999999999</v>
      </c>
      <c r="M14" s="34">
        <f t="shared" si="1"/>
        <v>719632.1</v>
      </c>
      <c r="N14" s="2">
        <f t="shared" si="2"/>
        <v>1.7384230000000001</v>
      </c>
      <c r="O14" s="34">
        <f t="shared" si="3"/>
        <v>428930.2</v>
      </c>
      <c r="P14" s="2">
        <f t="shared" si="4"/>
        <v>3.0785999999999998</v>
      </c>
      <c r="Q14" s="34">
        <f t="shared" si="5"/>
        <v>290701.90000000002</v>
      </c>
      <c r="R14" s="2">
        <f t="shared" si="6"/>
        <v>6.9999999999999999E-6</v>
      </c>
      <c r="S14" s="34">
        <f t="shared" si="7"/>
        <v>0</v>
      </c>
      <c r="T14" s="34"/>
    </row>
    <row r="15" spans="1:21" x14ac:dyDescent="0.25">
      <c r="A15" s="5" t="s">
        <v>18</v>
      </c>
      <c r="B15" s="6" t="s">
        <v>19</v>
      </c>
      <c r="C15" s="10">
        <v>5682.4189999999999</v>
      </c>
      <c r="D15" s="10">
        <v>754611.4</v>
      </c>
      <c r="E15" s="10">
        <v>3139.36</v>
      </c>
      <c r="F15" s="10">
        <v>439994.6</v>
      </c>
      <c r="G15" s="10">
        <v>2543.0349999999999</v>
      </c>
      <c r="H15" s="10">
        <v>314616.7</v>
      </c>
      <c r="I15" s="10">
        <v>2.4E-2</v>
      </c>
      <c r="J15" s="10">
        <v>0.1</v>
      </c>
      <c r="K15" s="1">
        <v>6185259</v>
      </c>
      <c r="L15" s="2">
        <f t="shared" si="0"/>
        <v>5.6824189999999994</v>
      </c>
      <c r="M15" s="34">
        <f t="shared" si="1"/>
        <v>754611.4</v>
      </c>
      <c r="N15" s="2">
        <f t="shared" si="2"/>
        <v>3.1393599999999999</v>
      </c>
      <c r="O15" s="34">
        <f t="shared" si="3"/>
        <v>439994.6</v>
      </c>
      <c r="P15" s="2">
        <f t="shared" si="4"/>
        <v>2.5430349999999997</v>
      </c>
      <c r="Q15" s="34">
        <f t="shared" si="5"/>
        <v>314616.7</v>
      </c>
      <c r="R15" s="2">
        <f t="shared" si="6"/>
        <v>2.4000000000000001E-5</v>
      </c>
      <c r="S15" s="34">
        <f t="shared" si="7"/>
        <v>0.1</v>
      </c>
      <c r="T15" s="34"/>
    </row>
    <row r="16" spans="1:21" x14ac:dyDescent="0.25">
      <c r="A16" s="5" t="s">
        <v>20</v>
      </c>
      <c r="B16" s="6" t="s">
        <v>21</v>
      </c>
      <c r="C16" s="10">
        <v>9886.6389999999992</v>
      </c>
      <c r="D16" s="10">
        <v>2162461.6</v>
      </c>
      <c r="E16" s="10">
        <v>6172.7960000000003</v>
      </c>
      <c r="F16" s="10">
        <v>1425622.3</v>
      </c>
      <c r="G16" s="10">
        <v>3713.8420000000001</v>
      </c>
      <c r="H16" s="10">
        <v>736839.3</v>
      </c>
      <c r="I16" s="10">
        <v>1E-3</v>
      </c>
      <c r="J16" s="10">
        <v>0</v>
      </c>
      <c r="K16" s="1">
        <v>2591349</v>
      </c>
      <c r="L16" s="2">
        <f t="shared" si="0"/>
        <v>9.8866389999999988</v>
      </c>
      <c r="M16" s="34">
        <f t="shared" si="1"/>
        <v>2162461.6</v>
      </c>
      <c r="N16" s="2">
        <f t="shared" si="2"/>
        <v>6.1727959999999999</v>
      </c>
      <c r="O16" s="34">
        <f t="shared" si="3"/>
        <v>1425622.3</v>
      </c>
      <c r="P16" s="2">
        <f t="shared" si="4"/>
        <v>3.7138420000000001</v>
      </c>
      <c r="Q16" s="34">
        <f t="shared" si="5"/>
        <v>736839.3</v>
      </c>
      <c r="R16" s="2">
        <f t="shared" si="6"/>
        <v>9.9999999999999995E-7</v>
      </c>
      <c r="S16" s="34">
        <f t="shared" si="7"/>
        <v>0</v>
      </c>
      <c r="T16" s="34"/>
    </row>
    <row r="17" spans="1:20" x14ac:dyDescent="0.25">
      <c r="A17" s="5" t="s">
        <v>22</v>
      </c>
      <c r="B17" s="6" t="s">
        <v>23</v>
      </c>
      <c r="C17" s="10">
        <v>9281.643</v>
      </c>
      <c r="D17" s="10">
        <v>1874391.4</v>
      </c>
      <c r="E17" s="10">
        <v>6040.6840000000002</v>
      </c>
      <c r="F17" s="10">
        <v>1498275.5</v>
      </c>
      <c r="G17" s="10">
        <v>3240.9409999999998</v>
      </c>
      <c r="H17" s="10">
        <v>376115.7</v>
      </c>
      <c r="I17" s="10">
        <v>1.7999999999999999E-2</v>
      </c>
      <c r="J17" s="10">
        <v>0.2</v>
      </c>
      <c r="K17" s="1">
        <v>2847276.7</v>
      </c>
      <c r="L17" s="2">
        <f t="shared" si="0"/>
        <v>9.2816430000000008</v>
      </c>
      <c r="M17" s="34">
        <f t="shared" si="1"/>
        <v>1874391.4</v>
      </c>
      <c r="N17" s="2">
        <f t="shared" si="2"/>
        <v>6.0406840000000006</v>
      </c>
      <c r="O17" s="34">
        <f t="shared" si="3"/>
        <v>1498275.5</v>
      </c>
      <c r="P17" s="2">
        <f t="shared" si="4"/>
        <v>3.2409409999999998</v>
      </c>
      <c r="Q17" s="34">
        <f t="shared" si="5"/>
        <v>376115.7</v>
      </c>
      <c r="R17" s="2">
        <f t="shared" si="6"/>
        <v>1.7999999999999997E-5</v>
      </c>
      <c r="S17" s="34">
        <f t="shared" si="7"/>
        <v>0.2</v>
      </c>
      <c r="T17" s="34"/>
    </row>
    <row r="18" spans="1:20" x14ac:dyDescent="0.25">
      <c r="A18" s="5" t="s">
        <v>24</v>
      </c>
      <c r="B18" s="6" t="s">
        <v>25</v>
      </c>
      <c r="C18" s="10">
        <v>20194.253000000001</v>
      </c>
      <c r="D18" s="10">
        <v>5931172.7999999998</v>
      </c>
      <c r="E18" s="10">
        <v>16953.723999999998</v>
      </c>
      <c r="F18" s="10">
        <v>5251454.2</v>
      </c>
      <c r="G18" s="10">
        <v>3240.431</v>
      </c>
      <c r="H18" s="10">
        <v>679709.1</v>
      </c>
      <c r="I18" s="10">
        <v>9.8000000000000004E-2</v>
      </c>
      <c r="J18" s="10">
        <v>9.5</v>
      </c>
      <c r="K18" s="1">
        <v>9745971.5</v>
      </c>
      <c r="L18" s="2">
        <f t="shared" si="0"/>
        <v>20.194253</v>
      </c>
      <c r="M18" s="34">
        <f t="shared" si="1"/>
        <v>5931172.7999999998</v>
      </c>
      <c r="N18" s="2">
        <f t="shared" si="2"/>
        <v>16.953723999999998</v>
      </c>
      <c r="O18" s="34">
        <f t="shared" si="3"/>
        <v>5251454.2</v>
      </c>
      <c r="P18" s="2">
        <f t="shared" si="4"/>
        <v>3.2404310000000001</v>
      </c>
      <c r="Q18" s="34">
        <f t="shared" si="5"/>
        <v>679709.1</v>
      </c>
      <c r="R18" s="2">
        <f t="shared" si="6"/>
        <v>9.800000000000001E-5</v>
      </c>
      <c r="S18" s="34">
        <f t="shared" si="7"/>
        <v>9.5</v>
      </c>
      <c r="T18" s="34"/>
    </row>
    <row r="19" spans="1:20" x14ac:dyDescent="0.25">
      <c r="A19" s="5" t="s">
        <v>26</v>
      </c>
      <c r="B19" s="6" t="s">
        <v>27</v>
      </c>
      <c r="C19" s="10">
        <v>420.68299999999999</v>
      </c>
      <c r="D19" s="10">
        <v>57123.4</v>
      </c>
      <c r="E19" s="10">
        <v>40.591999999999999</v>
      </c>
      <c r="F19" s="10">
        <v>13535</v>
      </c>
      <c r="G19" s="10">
        <v>380.09</v>
      </c>
      <c r="H19" s="10">
        <v>43588.4</v>
      </c>
      <c r="I19" s="10">
        <v>1E-3</v>
      </c>
      <c r="J19" s="10">
        <v>0</v>
      </c>
      <c r="K19" s="1">
        <v>436153</v>
      </c>
      <c r="L19" s="2">
        <f t="shared" si="0"/>
        <v>0.42068299999999997</v>
      </c>
      <c r="M19" s="34">
        <f t="shared" si="1"/>
        <v>57123.4</v>
      </c>
      <c r="N19" s="2">
        <f t="shared" si="2"/>
        <v>4.0591999999999996E-2</v>
      </c>
      <c r="O19" s="34">
        <f t="shared" si="3"/>
        <v>13535</v>
      </c>
      <c r="P19" s="2">
        <f t="shared" si="4"/>
        <v>0.38008999999999998</v>
      </c>
      <c r="Q19" s="34">
        <f t="shared" si="5"/>
        <v>43588.4</v>
      </c>
      <c r="R19" s="2">
        <f t="shared" si="6"/>
        <v>9.9999999999999995E-7</v>
      </c>
      <c r="S19" s="34">
        <f t="shared" si="7"/>
        <v>0</v>
      </c>
      <c r="T19" s="34"/>
    </row>
    <row r="20" spans="1:20" x14ac:dyDescent="0.25">
      <c r="A20" s="5" t="s">
        <v>28</v>
      </c>
      <c r="B20" s="6" t="s">
        <v>29</v>
      </c>
      <c r="C20" s="10">
        <v>3963.4549999999999</v>
      </c>
      <c r="D20" s="10">
        <v>541062.5</v>
      </c>
      <c r="E20" s="10">
        <v>1976.1320000000001</v>
      </c>
      <c r="F20" s="10">
        <v>262390.7</v>
      </c>
      <c r="G20" s="10">
        <v>1987.319</v>
      </c>
      <c r="H20" s="10">
        <v>278671.8</v>
      </c>
      <c r="I20" s="10">
        <v>4.0000000000000001E-3</v>
      </c>
      <c r="J20" s="10">
        <v>0</v>
      </c>
      <c r="K20" s="1">
        <v>879935.8</v>
      </c>
      <c r="L20" s="2">
        <f t="shared" si="0"/>
        <v>3.9634549999999997</v>
      </c>
      <c r="M20" s="34">
        <f t="shared" si="1"/>
        <v>541062.5</v>
      </c>
      <c r="N20" s="2">
        <f t="shared" si="2"/>
        <v>1.976132</v>
      </c>
      <c r="O20" s="34">
        <f t="shared" si="3"/>
        <v>262390.7</v>
      </c>
      <c r="P20" s="2">
        <f t="shared" si="4"/>
        <v>1.9873190000000001</v>
      </c>
      <c r="Q20" s="34">
        <f t="shared" si="5"/>
        <v>278671.8</v>
      </c>
      <c r="R20" s="2">
        <f t="shared" si="6"/>
        <v>3.9999999999999998E-6</v>
      </c>
      <c r="S20" s="34">
        <f t="shared" si="7"/>
        <v>0</v>
      </c>
      <c r="T20" s="34"/>
    </row>
    <row r="21" spans="1:20" x14ac:dyDescent="0.25">
      <c r="A21" s="5" t="s">
        <v>30</v>
      </c>
      <c r="B21" s="6" t="s">
        <v>31</v>
      </c>
      <c r="C21" s="10">
        <v>4416.0349999999999</v>
      </c>
      <c r="D21" s="10">
        <v>762921.4</v>
      </c>
      <c r="E21" s="10">
        <v>2825.9059999999999</v>
      </c>
      <c r="F21" s="10">
        <v>535428.69999999995</v>
      </c>
      <c r="G21" s="10">
        <v>1590.123</v>
      </c>
      <c r="H21" s="10">
        <v>227492.7</v>
      </c>
      <c r="I21" s="10">
        <v>6.0000000000000001E-3</v>
      </c>
      <c r="J21" s="10">
        <v>0</v>
      </c>
      <c r="K21" s="1">
        <v>4206805</v>
      </c>
      <c r="L21" s="2">
        <f t="shared" si="0"/>
        <v>4.4160349999999999</v>
      </c>
      <c r="M21" s="34">
        <f t="shared" si="1"/>
        <v>762921.4</v>
      </c>
      <c r="N21" s="2">
        <f t="shared" si="2"/>
        <v>2.8259059999999998</v>
      </c>
      <c r="O21" s="34">
        <f t="shared" si="3"/>
        <v>535428.69999999995</v>
      </c>
      <c r="P21" s="2">
        <f t="shared" si="4"/>
        <v>1.590123</v>
      </c>
      <c r="Q21" s="34">
        <f t="shared" si="5"/>
        <v>227492.7</v>
      </c>
      <c r="R21" s="2">
        <f t="shared" si="6"/>
        <v>6.0000000000000002E-6</v>
      </c>
      <c r="S21" s="34">
        <f t="shared" si="7"/>
        <v>0</v>
      </c>
      <c r="T21" s="34"/>
    </row>
    <row r="22" spans="1:20" x14ac:dyDescent="0.25">
      <c r="A22" s="5" t="s">
        <v>32</v>
      </c>
      <c r="B22" s="6" t="s">
        <v>33</v>
      </c>
      <c r="C22" s="10">
        <v>13410.637000000001</v>
      </c>
      <c r="D22" s="10">
        <v>3155856.3</v>
      </c>
      <c r="E22" s="10">
        <v>8627.8520000000008</v>
      </c>
      <c r="F22" s="10">
        <v>2232878.7000000002</v>
      </c>
      <c r="G22" s="10">
        <v>4782.7280000000001</v>
      </c>
      <c r="H22" s="10">
        <v>922972</v>
      </c>
      <c r="I22" s="10">
        <v>5.7000000000000002E-2</v>
      </c>
      <c r="J22" s="10">
        <v>5.6</v>
      </c>
      <c r="K22" s="1">
        <v>1102018</v>
      </c>
      <c r="L22" s="2">
        <f t="shared" si="0"/>
        <v>13.410637000000001</v>
      </c>
      <c r="M22" s="34">
        <f t="shared" si="1"/>
        <v>3155856.3</v>
      </c>
      <c r="N22" s="2">
        <f t="shared" si="2"/>
        <v>8.6278520000000007</v>
      </c>
      <c r="O22" s="34">
        <f t="shared" si="3"/>
        <v>2232878.7000000002</v>
      </c>
      <c r="P22" s="2">
        <f t="shared" si="4"/>
        <v>4.7827279999999996</v>
      </c>
      <c r="Q22" s="34">
        <f t="shared" si="5"/>
        <v>922972</v>
      </c>
      <c r="R22" s="2">
        <f t="shared" si="6"/>
        <v>5.7000000000000003E-5</v>
      </c>
      <c r="S22" s="34">
        <f t="shared" si="7"/>
        <v>5.6</v>
      </c>
      <c r="T22" s="34"/>
    </row>
    <row r="23" spans="1:20" x14ac:dyDescent="0.25">
      <c r="A23" s="5" t="s">
        <v>34</v>
      </c>
      <c r="B23" s="6" t="s">
        <v>35</v>
      </c>
      <c r="C23" s="10">
        <v>1061.3399999999999</v>
      </c>
      <c r="D23" s="10">
        <v>352623.4</v>
      </c>
      <c r="E23" s="10">
        <v>378.06900000000002</v>
      </c>
      <c r="F23" s="10">
        <v>177010.7</v>
      </c>
      <c r="G23" s="10">
        <v>683.12099999999998</v>
      </c>
      <c r="H23" s="10">
        <v>175081.2</v>
      </c>
      <c r="I23" s="10">
        <v>0.15</v>
      </c>
      <c r="J23" s="10">
        <v>531.5</v>
      </c>
      <c r="K23" s="1">
        <v>520106</v>
      </c>
      <c r="L23" s="2">
        <f t="shared" si="0"/>
        <v>1.06134</v>
      </c>
      <c r="M23" s="34">
        <f t="shared" si="1"/>
        <v>352623.4</v>
      </c>
      <c r="N23" s="2">
        <f t="shared" si="2"/>
        <v>0.37806900000000004</v>
      </c>
      <c r="O23" s="34">
        <f t="shared" si="3"/>
        <v>177010.7</v>
      </c>
      <c r="P23" s="2">
        <f t="shared" si="4"/>
        <v>0.68312099999999998</v>
      </c>
      <c r="Q23" s="34">
        <f t="shared" si="5"/>
        <v>175081.2</v>
      </c>
      <c r="R23" s="2">
        <f t="shared" si="6"/>
        <v>1.4999999999999999E-4</v>
      </c>
      <c r="S23" s="34">
        <f t="shared" si="7"/>
        <v>531.5</v>
      </c>
      <c r="T23" s="34"/>
    </row>
    <row r="24" spans="1:20" x14ac:dyDescent="0.25">
      <c r="A24" s="5" t="s">
        <v>36</v>
      </c>
      <c r="B24" s="6" t="s">
        <v>37</v>
      </c>
      <c r="C24" s="10">
        <v>6528.5839999999998</v>
      </c>
      <c r="D24" s="10">
        <v>2286751.2000000002</v>
      </c>
      <c r="E24" s="10">
        <v>4818.9830000000002</v>
      </c>
      <c r="F24" s="10">
        <v>1883147.4</v>
      </c>
      <c r="G24" s="10">
        <v>1709.6010000000001</v>
      </c>
      <c r="H24" s="10">
        <v>403603.8</v>
      </c>
      <c r="I24" s="10">
        <v>0</v>
      </c>
      <c r="J24" s="10">
        <v>0</v>
      </c>
      <c r="K24" s="1">
        <v>3037913.5</v>
      </c>
      <c r="L24" s="2">
        <f t="shared" si="0"/>
        <v>6.5285839999999995</v>
      </c>
      <c r="M24" s="34">
        <f t="shared" si="1"/>
        <v>2286751.2000000002</v>
      </c>
      <c r="N24" s="2">
        <f t="shared" si="2"/>
        <v>4.8189830000000002</v>
      </c>
      <c r="O24" s="34">
        <f t="shared" si="3"/>
        <v>1883147.4</v>
      </c>
      <c r="P24" s="2">
        <f t="shared" si="4"/>
        <v>1.7096010000000001</v>
      </c>
      <c r="Q24" s="34">
        <f t="shared" si="5"/>
        <v>403603.8</v>
      </c>
      <c r="R24" s="2">
        <f t="shared" si="6"/>
        <v>0</v>
      </c>
      <c r="S24" s="34">
        <f t="shared" si="7"/>
        <v>0</v>
      </c>
      <c r="T24" s="34"/>
    </row>
    <row r="25" spans="1:20" x14ac:dyDescent="0.25">
      <c r="A25" s="5" t="s">
        <v>38</v>
      </c>
      <c r="B25" s="6" t="s">
        <v>39</v>
      </c>
      <c r="C25" s="10">
        <v>7274.06</v>
      </c>
      <c r="D25" s="10">
        <v>1198335.7</v>
      </c>
      <c r="E25" s="10">
        <v>5123.0649999999996</v>
      </c>
      <c r="F25" s="10">
        <v>849314.2</v>
      </c>
      <c r="G25" s="10">
        <v>2150.9720000000002</v>
      </c>
      <c r="H25" s="10">
        <v>349001.8</v>
      </c>
      <c r="I25" s="10">
        <v>2.3E-2</v>
      </c>
      <c r="J25" s="10">
        <v>19.7</v>
      </c>
      <c r="K25" s="1">
        <v>3493626</v>
      </c>
      <c r="L25" s="2">
        <f t="shared" si="0"/>
        <v>7.2740600000000004</v>
      </c>
      <c r="M25" s="34">
        <f t="shared" si="1"/>
        <v>1198335.7</v>
      </c>
      <c r="N25" s="2">
        <f t="shared" si="2"/>
        <v>5.1230649999999995</v>
      </c>
      <c r="O25" s="34">
        <f t="shared" si="3"/>
        <v>849314.2</v>
      </c>
      <c r="P25" s="2">
        <f t="shared" si="4"/>
        <v>2.1509720000000003</v>
      </c>
      <c r="Q25" s="34">
        <f t="shared" si="5"/>
        <v>349001.8</v>
      </c>
      <c r="R25" s="2">
        <f t="shared" si="6"/>
        <v>2.3E-5</v>
      </c>
      <c r="S25" s="34">
        <f t="shared" si="7"/>
        <v>19.7</v>
      </c>
      <c r="T25" s="34"/>
    </row>
    <row r="26" spans="1:20" x14ac:dyDescent="0.25">
      <c r="A26" s="5" t="s">
        <v>40</v>
      </c>
      <c r="B26" s="6" t="s">
        <v>41</v>
      </c>
      <c r="C26" s="10">
        <v>2048.3989999999999</v>
      </c>
      <c r="D26" s="10">
        <v>335481.3</v>
      </c>
      <c r="E26" s="10">
        <v>938.82</v>
      </c>
      <c r="F26" s="10">
        <v>161630.79999999999</v>
      </c>
      <c r="G26" s="10">
        <v>1109.575</v>
      </c>
      <c r="H26" s="10">
        <v>173850.5</v>
      </c>
      <c r="I26" s="10">
        <v>4.0000000000000001E-3</v>
      </c>
      <c r="J26" s="10">
        <v>0</v>
      </c>
      <c r="K26" s="1">
        <v>213932.4</v>
      </c>
      <c r="L26" s="2">
        <f t="shared" si="0"/>
        <v>2.0483989999999999</v>
      </c>
      <c r="M26" s="34">
        <f t="shared" si="1"/>
        <v>335481.3</v>
      </c>
      <c r="N26" s="2">
        <f t="shared" si="2"/>
        <v>0.9388200000000001</v>
      </c>
      <c r="O26" s="34">
        <f t="shared" si="3"/>
        <v>161630.79999999999</v>
      </c>
      <c r="P26" s="2">
        <f t="shared" si="4"/>
        <v>1.109575</v>
      </c>
      <c r="Q26" s="34">
        <f t="shared" si="5"/>
        <v>173850.5</v>
      </c>
      <c r="R26" s="2">
        <f t="shared" si="6"/>
        <v>3.9999999999999998E-6</v>
      </c>
      <c r="S26" s="34">
        <f t="shared" si="7"/>
        <v>0</v>
      </c>
      <c r="T26" s="34"/>
    </row>
    <row r="27" spans="1:20" x14ac:dyDescent="0.25">
      <c r="A27" s="5" t="s">
        <v>42</v>
      </c>
      <c r="B27" s="6" t="s">
        <v>43</v>
      </c>
      <c r="C27" s="10">
        <v>847.49300000000005</v>
      </c>
      <c r="D27" s="10">
        <v>264519.5</v>
      </c>
      <c r="E27" s="10">
        <v>289.55599999999998</v>
      </c>
      <c r="F27" s="10">
        <v>160180.29999999999</v>
      </c>
      <c r="G27" s="10">
        <v>557.93700000000001</v>
      </c>
      <c r="H27" s="10">
        <v>104339.2</v>
      </c>
      <c r="I27" s="10">
        <v>0</v>
      </c>
      <c r="J27" s="10">
        <v>0</v>
      </c>
      <c r="K27" s="1">
        <v>871001</v>
      </c>
      <c r="L27" s="2">
        <f t="shared" si="0"/>
        <v>0.84749300000000005</v>
      </c>
      <c r="M27" s="34">
        <f t="shared" si="1"/>
        <v>264519.5</v>
      </c>
      <c r="N27" s="2">
        <f t="shared" si="2"/>
        <v>0.28955599999999998</v>
      </c>
      <c r="O27" s="34">
        <f t="shared" si="3"/>
        <v>160180.29999999999</v>
      </c>
      <c r="P27" s="2">
        <f t="shared" si="4"/>
        <v>0.55793700000000002</v>
      </c>
      <c r="Q27" s="34">
        <f t="shared" si="5"/>
        <v>104339.2</v>
      </c>
      <c r="R27" s="2">
        <f t="shared" si="6"/>
        <v>0</v>
      </c>
      <c r="S27" s="34">
        <f t="shared" si="7"/>
        <v>0</v>
      </c>
      <c r="T27" s="34"/>
    </row>
    <row r="28" spans="1:20" x14ac:dyDescent="0.25">
      <c r="A28" s="5" t="s">
        <v>44</v>
      </c>
      <c r="B28" s="6" t="s">
        <v>45</v>
      </c>
      <c r="C28" s="10">
        <v>11183.92</v>
      </c>
      <c r="D28" s="10">
        <v>3115827</v>
      </c>
      <c r="E28" s="10">
        <v>6206.5420000000004</v>
      </c>
      <c r="F28" s="10">
        <v>2269910.6</v>
      </c>
      <c r="G28" s="10">
        <v>4977.3630000000003</v>
      </c>
      <c r="H28" s="10">
        <v>845916.4</v>
      </c>
      <c r="I28" s="10">
        <v>1.4999999999999999E-2</v>
      </c>
      <c r="J28" s="10">
        <v>0</v>
      </c>
      <c r="K28" s="1">
        <v>5436078.5</v>
      </c>
      <c r="L28" s="2">
        <f t="shared" si="0"/>
        <v>11.183920000000001</v>
      </c>
      <c r="M28" s="34">
        <f t="shared" si="1"/>
        <v>3115827</v>
      </c>
      <c r="N28" s="2">
        <f t="shared" si="2"/>
        <v>6.2065420000000007</v>
      </c>
      <c r="O28" s="34">
        <f t="shared" si="3"/>
        <v>2269910.6</v>
      </c>
      <c r="P28" s="2">
        <f t="shared" si="4"/>
        <v>4.9773630000000004</v>
      </c>
      <c r="Q28" s="34">
        <f t="shared" si="5"/>
        <v>845916.4</v>
      </c>
      <c r="R28" s="2">
        <f t="shared" si="6"/>
        <v>1.4999999999999999E-5</v>
      </c>
      <c r="S28" s="34">
        <f t="shared" si="7"/>
        <v>0</v>
      </c>
      <c r="T28" s="34"/>
    </row>
    <row r="29" spans="1:20" x14ac:dyDescent="0.25">
      <c r="A29" s="5" t="s">
        <v>46</v>
      </c>
      <c r="B29" s="6" t="s">
        <v>47</v>
      </c>
      <c r="C29" s="10">
        <v>9403.7810000000009</v>
      </c>
      <c r="D29" s="10">
        <v>1183273.2</v>
      </c>
      <c r="E29" s="10">
        <v>6355.1509999999998</v>
      </c>
      <c r="F29" s="10">
        <v>804979.1</v>
      </c>
      <c r="G29" s="10">
        <v>3048.5309999999999</v>
      </c>
      <c r="H29" s="10">
        <v>369513.4</v>
      </c>
      <c r="I29" s="10">
        <v>9.9000000000000005E-2</v>
      </c>
      <c r="J29" s="10">
        <v>8780.7000000000007</v>
      </c>
      <c r="K29" s="1">
        <v>8774504</v>
      </c>
      <c r="L29" s="2">
        <f t="shared" si="0"/>
        <v>9.4037810000000004</v>
      </c>
      <c r="M29" s="34">
        <f t="shared" si="1"/>
        <v>1183273.2</v>
      </c>
      <c r="N29" s="2">
        <f t="shared" si="2"/>
        <v>6.3551510000000002</v>
      </c>
      <c r="O29" s="34">
        <f t="shared" si="3"/>
        <v>804979.1</v>
      </c>
      <c r="P29" s="2">
        <f t="shared" si="4"/>
        <v>3.0485310000000001</v>
      </c>
      <c r="Q29" s="34">
        <f t="shared" si="5"/>
        <v>369513.4</v>
      </c>
      <c r="R29" s="2">
        <f t="shared" si="6"/>
        <v>9.9000000000000008E-5</v>
      </c>
      <c r="S29" s="34">
        <f t="shared" si="7"/>
        <v>8780.7000000000007</v>
      </c>
      <c r="T29" s="34"/>
    </row>
    <row r="30" spans="1:20" x14ac:dyDescent="0.25">
      <c r="A30" s="5" t="s">
        <v>48</v>
      </c>
      <c r="B30" s="6" t="s">
        <v>49</v>
      </c>
      <c r="C30" s="10">
        <v>5876.5780000000004</v>
      </c>
      <c r="D30" s="10">
        <v>852256.2</v>
      </c>
      <c r="E30" s="10">
        <v>4424.7920000000004</v>
      </c>
      <c r="F30" s="10">
        <v>652944.6</v>
      </c>
      <c r="G30" s="10">
        <v>1451.683</v>
      </c>
      <c r="H30" s="10">
        <v>199285.7</v>
      </c>
      <c r="I30" s="10">
        <v>0.10299999999999999</v>
      </c>
      <c r="J30" s="10">
        <v>25.9</v>
      </c>
      <c r="K30" s="1">
        <v>1887332.5</v>
      </c>
      <c r="L30" s="2">
        <f t="shared" si="0"/>
        <v>5.8765780000000003</v>
      </c>
      <c r="M30" s="34">
        <f t="shared" si="1"/>
        <v>852256.2</v>
      </c>
      <c r="N30" s="2">
        <f t="shared" si="2"/>
        <v>4.4247920000000001</v>
      </c>
      <c r="O30" s="34">
        <f t="shared" si="3"/>
        <v>652944.6</v>
      </c>
      <c r="P30" s="2">
        <f t="shared" si="4"/>
        <v>1.4516830000000001</v>
      </c>
      <c r="Q30" s="34">
        <f t="shared" si="5"/>
        <v>199285.7</v>
      </c>
      <c r="R30" s="2">
        <f t="shared" si="6"/>
        <v>1.03E-4</v>
      </c>
      <c r="S30" s="34">
        <f t="shared" si="7"/>
        <v>25.9</v>
      </c>
      <c r="T30" s="34"/>
    </row>
    <row r="31" spans="1:20" x14ac:dyDescent="0.25">
      <c r="A31" s="5" t="s">
        <v>50</v>
      </c>
      <c r="B31" s="6" t="s">
        <v>51</v>
      </c>
      <c r="C31" s="10">
        <v>40438.15</v>
      </c>
      <c r="D31" s="10">
        <v>9087503.3000000007</v>
      </c>
      <c r="E31" s="10">
        <v>31261.282999999999</v>
      </c>
      <c r="F31" s="10">
        <v>7412055.7999999998</v>
      </c>
      <c r="G31" s="10">
        <v>9111.06</v>
      </c>
      <c r="H31" s="10">
        <v>1661022</v>
      </c>
      <c r="I31" s="10">
        <v>65.807000000000002</v>
      </c>
      <c r="J31" s="10">
        <v>14425.5</v>
      </c>
      <c r="K31" s="1">
        <v>3041076</v>
      </c>
      <c r="L31" s="2">
        <f t="shared" si="0"/>
        <v>40.43815</v>
      </c>
      <c r="M31" s="34">
        <f t="shared" si="1"/>
        <v>9087503.3000000007</v>
      </c>
      <c r="N31" s="2">
        <f t="shared" si="2"/>
        <v>31.261282999999999</v>
      </c>
      <c r="O31" s="34">
        <f t="shared" si="3"/>
        <v>7412055.7999999998</v>
      </c>
      <c r="P31" s="2">
        <f t="shared" si="4"/>
        <v>9.1110600000000002</v>
      </c>
      <c r="Q31" s="34">
        <f t="shared" si="5"/>
        <v>1661022</v>
      </c>
      <c r="R31" s="2">
        <f t="shared" si="6"/>
        <v>6.5807000000000004E-2</v>
      </c>
      <c r="S31" s="34">
        <f t="shared" si="7"/>
        <v>14425.5</v>
      </c>
      <c r="T31" s="34"/>
    </row>
    <row r="32" spans="1:20" x14ac:dyDescent="0.25">
      <c r="A32" s="5" t="s">
        <v>52</v>
      </c>
      <c r="B32" s="6" t="s">
        <v>53</v>
      </c>
      <c r="C32" s="10">
        <v>22807.002</v>
      </c>
      <c r="D32" s="10">
        <v>6313347.7999999998</v>
      </c>
      <c r="E32" s="10">
        <v>15618.329</v>
      </c>
      <c r="F32" s="10">
        <v>4820148.5999999996</v>
      </c>
      <c r="G32" s="10">
        <v>7188.6570000000002</v>
      </c>
      <c r="H32" s="10">
        <v>1493199.2</v>
      </c>
      <c r="I32" s="10">
        <v>1.6E-2</v>
      </c>
      <c r="J32" s="10">
        <v>0</v>
      </c>
      <c r="K32" s="1">
        <v>2402884.1</v>
      </c>
      <c r="L32" s="2">
        <f t="shared" si="0"/>
        <v>22.807002000000001</v>
      </c>
      <c r="M32" s="34">
        <f t="shared" si="1"/>
        <v>6313347.7999999998</v>
      </c>
      <c r="N32" s="2">
        <f t="shared" si="2"/>
        <v>15.618328999999999</v>
      </c>
      <c r="O32" s="34">
        <f t="shared" si="3"/>
        <v>4820148.5999999996</v>
      </c>
      <c r="P32" s="2">
        <f t="shared" si="4"/>
        <v>7.1886570000000001</v>
      </c>
      <c r="Q32" s="34">
        <f t="shared" si="5"/>
        <v>1493199.2</v>
      </c>
      <c r="R32" s="2">
        <f t="shared" si="6"/>
        <v>1.5999999999999999E-5</v>
      </c>
      <c r="S32" s="34">
        <f t="shared" si="7"/>
        <v>0</v>
      </c>
      <c r="T32" s="34"/>
    </row>
    <row r="33" spans="1:20" x14ac:dyDescent="0.25">
      <c r="A33" s="5" t="s">
        <v>54</v>
      </c>
      <c r="B33" s="6" t="s">
        <v>55</v>
      </c>
      <c r="C33" s="10">
        <v>3923.527</v>
      </c>
      <c r="D33" s="10">
        <v>466533.4</v>
      </c>
      <c r="E33" s="10">
        <v>2127.4490000000001</v>
      </c>
      <c r="F33" s="10">
        <v>245110.5</v>
      </c>
      <c r="G33" s="10">
        <v>1795.962</v>
      </c>
      <c r="H33" s="10">
        <v>219107.4</v>
      </c>
      <c r="I33" s="10">
        <v>0.11600000000000001</v>
      </c>
      <c r="J33" s="10">
        <v>2315.5</v>
      </c>
      <c r="K33" s="1">
        <v>3256567</v>
      </c>
      <c r="L33" s="2">
        <f t="shared" si="0"/>
        <v>3.923527</v>
      </c>
      <c r="M33" s="34">
        <f t="shared" si="1"/>
        <v>466533.4</v>
      </c>
      <c r="N33" s="2">
        <f t="shared" si="2"/>
        <v>2.1274489999999999</v>
      </c>
      <c r="O33" s="34">
        <f t="shared" si="3"/>
        <v>245110.5</v>
      </c>
      <c r="P33" s="2">
        <f t="shared" si="4"/>
        <v>1.7959620000000001</v>
      </c>
      <c r="Q33" s="34">
        <f t="shared" si="5"/>
        <v>219107.4</v>
      </c>
      <c r="R33" s="2">
        <f t="shared" si="6"/>
        <v>1.16E-4</v>
      </c>
      <c r="S33" s="34">
        <f t="shared" si="7"/>
        <v>2315.5</v>
      </c>
      <c r="T33" s="34"/>
    </row>
    <row r="34" spans="1:20" x14ac:dyDescent="0.25">
      <c r="A34" s="5" t="s">
        <v>56</v>
      </c>
      <c r="B34" s="6" t="s">
        <v>57</v>
      </c>
      <c r="C34" s="10">
        <v>6197.1289999999999</v>
      </c>
      <c r="D34" s="10">
        <v>901659.6</v>
      </c>
      <c r="E34" s="10">
        <v>4270.884</v>
      </c>
      <c r="F34" s="10">
        <v>576651.69999999995</v>
      </c>
      <c r="G34" s="10">
        <v>1926.14</v>
      </c>
      <c r="H34" s="10">
        <v>320373</v>
      </c>
      <c r="I34" s="10">
        <v>0.105</v>
      </c>
      <c r="J34" s="10">
        <v>4634.8999999999996</v>
      </c>
      <c r="K34" s="1">
        <v>6941079</v>
      </c>
      <c r="L34" s="2">
        <f t="shared" si="0"/>
        <v>6.1971290000000003</v>
      </c>
      <c r="M34" s="34">
        <f t="shared" si="1"/>
        <v>901659.6</v>
      </c>
      <c r="N34" s="2">
        <f t="shared" si="2"/>
        <v>4.2708839999999997</v>
      </c>
      <c r="O34" s="34">
        <f t="shared" si="3"/>
        <v>576651.69999999995</v>
      </c>
      <c r="P34" s="2">
        <f t="shared" si="4"/>
        <v>1.9261400000000002</v>
      </c>
      <c r="Q34" s="34">
        <f t="shared" si="5"/>
        <v>320373</v>
      </c>
      <c r="R34" s="2">
        <f t="shared" si="6"/>
        <v>1.0499999999999999E-4</v>
      </c>
      <c r="S34" s="34">
        <f t="shared" si="7"/>
        <v>4634.8999999999996</v>
      </c>
      <c r="T34" s="34"/>
    </row>
    <row r="35" spans="1:20" x14ac:dyDescent="0.25">
      <c r="A35" s="5" t="s">
        <v>58</v>
      </c>
      <c r="B35" s="6" t="s">
        <v>59</v>
      </c>
      <c r="C35" s="10">
        <v>2536.674</v>
      </c>
      <c r="D35" s="10">
        <v>846329.8</v>
      </c>
      <c r="E35" s="10">
        <v>309.88400000000001</v>
      </c>
      <c r="F35" s="10">
        <v>211638.3</v>
      </c>
      <c r="G35" s="10">
        <v>2226.7829999999999</v>
      </c>
      <c r="H35" s="10">
        <v>634691.5</v>
      </c>
      <c r="I35" s="10">
        <v>7.0000000000000001E-3</v>
      </c>
      <c r="J35" s="10">
        <v>0</v>
      </c>
      <c r="K35" s="1">
        <v>896004</v>
      </c>
      <c r="L35" s="2">
        <f t="shared" si="0"/>
        <v>2.5366740000000001</v>
      </c>
      <c r="M35" s="34">
        <f t="shared" si="1"/>
        <v>846329.8</v>
      </c>
      <c r="N35" s="2">
        <f t="shared" si="2"/>
        <v>0.30988399999999999</v>
      </c>
      <c r="O35" s="34">
        <f t="shared" si="3"/>
        <v>211638.3</v>
      </c>
      <c r="P35" s="2">
        <f t="shared" si="4"/>
        <v>2.2267829999999997</v>
      </c>
      <c r="Q35" s="34">
        <f t="shared" si="5"/>
        <v>634691.5</v>
      </c>
      <c r="R35" s="2">
        <f t="shared" si="6"/>
        <v>6.9999999999999999E-6</v>
      </c>
      <c r="S35" s="34">
        <f t="shared" si="7"/>
        <v>0</v>
      </c>
      <c r="T35" s="34"/>
    </row>
    <row r="36" spans="1:20" x14ac:dyDescent="0.25">
      <c r="A36" s="5" t="s">
        <v>60</v>
      </c>
      <c r="B36" s="6" t="s">
        <v>61</v>
      </c>
      <c r="C36" s="10">
        <v>5401.1679999999997</v>
      </c>
      <c r="D36" s="10">
        <v>1131362.8999999999</v>
      </c>
      <c r="E36" s="10">
        <v>3130.0070000000001</v>
      </c>
      <c r="F36" s="10">
        <v>817738.6</v>
      </c>
      <c r="G36" s="10">
        <v>2271.1570000000002</v>
      </c>
      <c r="H36" s="10">
        <v>313624.3</v>
      </c>
      <c r="I36" s="10">
        <v>4.0000000000000001E-3</v>
      </c>
      <c r="J36" s="10">
        <v>0</v>
      </c>
      <c r="K36" s="1">
        <v>1368890.5</v>
      </c>
      <c r="L36" s="2">
        <f t="shared" si="0"/>
        <v>5.4011679999999993</v>
      </c>
      <c r="M36" s="34">
        <f t="shared" si="1"/>
        <v>1131362.8999999999</v>
      </c>
      <c r="N36" s="2">
        <f t="shared" si="2"/>
        <v>3.130007</v>
      </c>
      <c r="O36" s="34">
        <f t="shared" si="3"/>
        <v>817738.6</v>
      </c>
      <c r="P36" s="2">
        <f t="shared" si="4"/>
        <v>2.2711570000000001</v>
      </c>
      <c r="Q36" s="34">
        <f t="shared" si="5"/>
        <v>313624.3</v>
      </c>
      <c r="R36" s="2">
        <f t="shared" si="6"/>
        <v>3.9999999999999998E-6</v>
      </c>
      <c r="S36" s="34">
        <f t="shared" si="7"/>
        <v>0</v>
      </c>
      <c r="T36" s="34"/>
    </row>
    <row r="37" spans="1:20" x14ac:dyDescent="0.25">
      <c r="A37" s="5" t="s">
        <v>62</v>
      </c>
      <c r="B37" s="6" t="s">
        <v>63</v>
      </c>
      <c r="C37" s="10">
        <v>2178.2159999999999</v>
      </c>
      <c r="D37" s="10">
        <v>464132.1</v>
      </c>
      <c r="E37" s="10">
        <v>1539.1089999999999</v>
      </c>
      <c r="F37" s="10">
        <v>348253</v>
      </c>
      <c r="G37" s="10">
        <v>639.10599999999999</v>
      </c>
      <c r="H37" s="10">
        <v>115879.1</v>
      </c>
      <c r="I37" s="10">
        <v>1E-3</v>
      </c>
      <c r="J37" s="10">
        <v>0</v>
      </c>
      <c r="K37" s="1">
        <v>560469</v>
      </c>
      <c r="L37" s="2">
        <f t="shared" si="0"/>
        <v>2.1782159999999999</v>
      </c>
      <c r="M37" s="34">
        <f t="shared" si="1"/>
        <v>464132.1</v>
      </c>
      <c r="N37" s="2">
        <f t="shared" si="2"/>
        <v>1.5391089999999998</v>
      </c>
      <c r="O37" s="34">
        <f t="shared" si="3"/>
        <v>348253</v>
      </c>
      <c r="P37" s="2">
        <f t="shared" si="4"/>
        <v>0.63910599999999995</v>
      </c>
      <c r="Q37" s="34">
        <f t="shared" si="5"/>
        <v>115879.1</v>
      </c>
      <c r="R37" s="2">
        <f t="shared" si="6"/>
        <v>9.9999999999999995E-7</v>
      </c>
      <c r="S37" s="34">
        <f t="shared" si="7"/>
        <v>0</v>
      </c>
      <c r="T37" s="34"/>
    </row>
    <row r="38" spans="1:20" x14ac:dyDescent="0.25">
      <c r="A38" s="5" t="s">
        <v>64</v>
      </c>
      <c r="B38" s="6" t="s">
        <v>65</v>
      </c>
      <c r="C38" s="10">
        <v>482971.31800000003</v>
      </c>
      <c r="D38" s="10">
        <v>1195332200.5</v>
      </c>
      <c r="E38" s="10">
        <v>458266.01</v>
      </c>
      <c r="F38" s="10">
        <v>973219669.70000005</v>
      </c>
      <c r="G38" s="10">
        <v>24466.174999999999</v>
      </c>
      <c r="H38" s="10">
        <v>111924693.40000001</v>
      </c>
      <c r="I38" s="10">
        <v>239.13300000000001</v>
      </c>
      <c r="J38" s="10">
        <v>110187837.40000001</v>
      </c>
      <c r="K38" s="1">
        <v>49213303.600000001</v>
      </c>
      <c r="L38" s="2">
        <f t="shared" si="0"/>
        <v>482.97131800000005</v>
      </c>
      <c r="M38" s="34">
        <f t="shared" si="1"/>
        <v>1195332200.5</v>
      </c>
      <c r="N38" s="2">
        <f t="shared" si="2"/>
        <v>458.26600999999999</v>
      </c>
      <c r="O38" s="34">
        <f t="shared" si="3"/>
        <v>973219669.70000005</v>
      </c>
      <c r="P38" s="2">
        <f t="shared" si="4"/>
        <v>24.466175</v>
      </c>
      <c r="Q38" s="34">
        <f t="shared" si="5"/>
        <v>111924693.40000001</v>
      </c>
      <c r="R38" s="2">
        <f t="shared" si="6"/>
        <v>0.23913300000000001</v>
      </c>
      <c r="S38" s="34">
        <f t="shared" si="7"/>
        <v>110187837.40000001</v>
      </c>
      <c r="T38" s="34"/>
    </row>
    <row r="39" spans="1:20" x14ac:dyDescent="0.25">
      <c r="A39" s="5" t="s">
        <v>66</v>
      </c>
      <c r="B39" s="6" t="s">
        <v>67</v>
      </c>
      <c r="C39" s="10">
        <v>4914.8230000000003</v>
      </c>
      <c r="D39" s="10">
        <v>909994.6</v>
      </c>
      <c r="E39" s="10">
        <v>2976.6979999999999</v>
      </c>
      <c r="F39" s="10">
        <v>528216.5</v>
      </c>
      <c r="G39" s="10">
        <v>1938.0609999999999</v>
      </c>
      <c r="H39" s="10">
        <v>381166.4</v>
      </c>
      <c r="I39" s="10">
        <v>6.4000000000000001E-2</v>
      </c>
      <c r="J39" s="10">
        <v>611.70000000000005</v>
      </c>
      <c r="K39" s="1">
        <v>1681361.7</v>
      </c>
      <c r="L39" s="2">
        <f t="shared" si="0"/>
        <v>4.9148230000000002</v>
      </c>
      <c r="M39" s="34">
        <f t="shared" si="1"/>
        <v>909994.6</v>
      </c>
      <c r="N39" s="2">
        <f t="shared" si="2"/>
        <v>2.9766979999999998</v>
      </c>
      <c r="O39" s="34">
        <f t="shared" si="3"/>
        <v>528216.5</v>
      </c>
      <c r="P39" s="2">
        <f t="shared" si="4"/>
        <v>1.9380609999999998</v>
      </c>
      <c r="Q39" s="34">
        <f t="shared" si="5"/>
        <v>381166.4</v>
      </c>
      <c r="R39" s="2">
        <f t="shared" si="6"/>
        <v>6.3999999999999997E-5</v>
      </c>
      <c r="S39" s="34">
        <f t="shared" si="7"/>
        <v>611.70000000000005</v>
      </c>
      <c r="T39" s="34"/>
    </row>
    <row r="40" spans="1:20" x14ac:dyDescent="0.25">
      <c r="A40" s="5" t="s">
        <v>68</v>
      </c>
      <c r="B40" s="6" t="s">
        <v>69</v>
      </c>
      <c r="C40" s="10">
        <v>73159.485000000001</v>
      </c>
      <c r="D40" s="10">
        <v>15903587.4</v>
      </c>
      <c r="E40" s="10">
        <v>66288.582999999999</v>
      </c>
      <c r="F40" s="10">
        <v>14402916.800000001</v>
      </c>
      <c r="G40" s="10">
        <v>6830.3969999999999</v>
      </c>
      <c r="H40" s="10">
        <v>1489656.1</v>
      </c>
      <c r="I40" s="10">
        <v>40.505000000000003</v>
      </c>
      <c r="J40" s="10">
        <v>11014.5</v>
      </c>
      <c r="K40" s="1">
        <v>6410340.5999999996</v>
      </c>
      <c r="L40" s="2">
        <f t="shared" si="0"/>
        <v>73.159485000000004</v>
      </c>
      <c r="M40" s="34">
        <f t="shared" si="1"/>
        <v>15903587.4</v>
      </c>
      <c r="N40" s="2">
        <f t="shared" si="2"/>
        <v>66.288583000000003</v>
      </c>
      <c r="O40" s="34">
        <f t="shared" si="3"/>
        <v>14402916.800000001</v>
      </c>
      <c r="P40" s="2">
        <f t="shared" si="4"/>
        <v>6.8303969999999996</v>
      </c>
      <c r="Q40" s="34">
        <f t="shared" si="5"/>
        <v>1489656.1</v>
      </c>
      <c r="R40" s="2">
        <f t="shared" si="6"/>
        <v>4.0504999999999999E-2</v>
      </c>
      <c r="S40" s="34">
        <f t="shared" si="7"/>
        <v>11014.5</v>
      </c>
      <c r="T40" s="34"/>
    </row>
    <row r="41" spans="1:20" x14ac:dyDescent="0.25">
      <c r="A41" s="5" t="s">
        <v>70</v>
      </c>
      <c r="B41" s="6" t="s">
        <v>71</v>
      </c>
      <c r="C41" s="10">
        <v>3412.0050000000001</v>
      </c>
      <c r="D41" s="10">
        <v>609250.9</v>
      </c>
      <c r="E41" s="10">
        <v>2197.4090000000001</v>
      </c>
      <c r="F41" s="10">
        <v>416843.8</v>
      </c>
      <c r="G41" s="10">
        <v>1214.5899999999999</v>
      </c>
      <c r="H41" s="10">
        <v>192407.1</v>
      </c>
      <c r="I41" s="10">
        <v>6.0000000000000001E-3</v>
      </c>
      <c r="J41" s="10">
        <v>0</v>
      </c>
      <c r="K41" s="1">
        <v>1718539</v>
      </c>
      <c r="L41" s="2">
        <f t="shared" si="0"/>
        <v>3.4120050000000002</v>
      </c>
      <c r="M41" s="34">
        <f t="shared" si="1"/>
        <v>609250.9</v>
      </c>
      <c r="N41" s="2">
        <f t="shared" si="2"/>
        <v>2.1974089999999999</v>
      </c>
      <c r="O41" s="34">
        <f t="shared" si="3"/>
        <v>416843.8</v>
      </c>
      <c r="P41" s="2">
        <f t="shared" si="4"/>
        <v>1.2145899999999998</v>
      </c>
      <c r="Q41" s="34">
        <f t="shared" si="5"/>
        <v>192407.1</v>
      </c>
      <c r="R41" s="2">
        <f t="shared" si="6"/>
        <v>6.0000000000000002E-6</v>
      </c>
      <c r="S41" s="34">
        <f t="shared" si="7"/>
        <v>0</v>
      </c>
      <c r="T41" s="34"/>
    </row>
    <row r="42" spans="1:20" x14ac:dyDescent="0.25">
      <c r="A42" s="5" t="s">
        <v>72</v>
      </c>
      <c r="B42" s="6" t="s">
        <v>73</v>
      </c>
      <c r="C42" s="10">
        <v>66221.641000000003</v>
      </c>
      <c r="D42" s="10">
        <v>12720736.699999999</v>
      </c>
      <c r="E42" s="10">
        <v>59917.197</v>
      </c>
      <c r="F42" s="10">
        <v>11693617.199999999</v>
      </c>
      <c r="G42" s="10">
        <v>6255.6350000000002</v>
      </c>
      <c r="H42" s="10">
        <v>1013129.1</v>
      </c>
      <c r="I42" s="10">
        <v>48.808999999999997</v>
      </c>
      <c r="J42" s="10">
        <v>13990.4</v>
      </c>
      <c r="K42" s="1">
        <v>19142320</v>
      </c>
      <c r="L42" s="2">
        <f t="shared" si="0"/>
        <v>66.221641000000005</v>
      </c>
      <c r="M42" s="34">
        <f t="shared" si="1"/>
        <v>12720736.699999999</v>
      </c>
      <c r="N42" s="2">
        <f t="shared" si="2"/>
        <v>59.917197000000002</v>
      </c>
      <c r="O42" s="34">
        <f t="shared" si="3"/>
        <v>11693617.199999999</v>
      </c>
      <c r="P42" s="2">
        <f t="shared" si="4"/>
        <v>6.2556349999999998</v>
      </c>
      <c r="Q42" s="34">
        <f t="shared" si="5"/>
        <v>1013129.1</v>
      </c>
      <c r="R42" s="2">
        <f t="shared" si="6"/>
        <v>4.8808999999999998E-2</v>
      </c>
      <c r="S42" s="34">
        <f t="shared" si="7"/>
        <v>13990.4</v>
      </c>
      <c r="T42" s="34"/>
    </row>
    <row r="43" spans="1:20" x14ac:dyDescent="0.25">
      <c r="A43" s="5" t="s">
        <v>74</v>
      </c>
      <c r="B43" s="6" t="s">
        <v>75</v>
      </c>
      <c r="C43" s="10">
        <v>9607.9310000000005</v>
      </c>
      <c r="D43" s="10">
        <v>1515726.7</v>
      </c>
      <c r="E43" s="10">
        <v>5382.5079999999998</v>
      </c>
      <c r="F43" s="10">
        <v>789243.3</v>
      </c>
      <c r="G43" s="10">
        <v>4225.4160000000002</v>
      </c>
      <c r="H43" s="10">
        <v>726483.4</v>
      </c>
      <c r="I43" s="10">
        <v>7.0000000000000001E-3</v>
      </c>
      <c r="J43" s="10">
        <v>0</v>
      </c>
      <c r="K43" s="1">
        <v>5284624</v>
      </c>
      <c r="L43" s="2">
        <f t="shared" si="0"/>
        <v>9.6079310000000007</v>
      </c>
      <c r="M43" s="34">
        <f t="shared" si="1"/>
        <v>1515726.7</v>
      </c>
      <c r="N43" s="2">
        <f t="shared" si="2"/>
        <v>5.3825079999999996</v>
      </c>
      <c r="O43" s="34">
        <f t="shared" si="3"/>
        <v>789243.3</v>
      </c>
      <c r="P43" s="2">
        <f t="shared" si="4"/>
        <v>4.2254160000000001</v>
      </c>
      <c r="Q43" s="34">
        <f t="shared" si="5"/>
        <v>726483.4</v>
      </c>
      <c r="R43" s="2">
        <f t="shared" si="6"/>
        <v>6.9999999999999999E-6</v>
      </c>
      <c r="S43" s="34">
        <f t="shared" si="7"/>
        <v>0</v>
      </c>
      <c r="T43" s="34"/>
    </row>
    <row r="44" spans="1:20" x14ac:dyDescent="0.25">
      <c r="A44" s="5" t="s">
        <v>76</v>
      </c>
      <c r="B44" s="6" t="s">
        <v>77</v>
      </c>
      <c r="C44" s="10">
        <v>7891.9139999999998</v>
      </c>
      <c r="D44" s="10">
        <v>1467396.6</v>
      </c>
      <c r="E44" s="10">
        <v>4477.9229999999998</v>
      </c>
      <c r="F44" s="10">
        <v>782594.9</v>
      </c>
      <c r="G44" s="10">
        <v>3413.973</v>
      </c>
      <c r="H44" s="10">
        <v>684796.5</v>
      </c>
      <c r="I44" s="10">
        <v>1.7999999999999999E-2</v>
      </c>
      <c r="J44" s="10">
        <v>5.2</v>
      </c>
      <c r="K44" s="1">
        <v>1698625.8</v>
      </c>
      <c r="L44" s="2">
        <f t="shared" si="0"/>
        <v>7.8919139999999999</v>
      </c>
      <c r="M44" s="34">
        <f t="shared" si="1"/>
        <v>1467396.6</v>
      </c>
      <c r="N44" s="2">
        <f t="shared" si="2"/>
        <v>4.4779229999999997</v>
      </c>
      <c r="O44" s="34">
        <f t="shared" si="3"/>
        <v>782594.9</v>
      </c>
      <c r="P44" s="2">
        <f t="shared" si="4"/>
        <v>3.4139729999999999</v>
      </c>
      <c r="Q44" s="34">
        <f t="shared" si="5"/>
        <v>684796.5</v>
      </c>
      <c r="R44" s="2">
        <f t="shared" si="6"/>
        <v>1.7999999999999997E-5</v>
      </c>
      <c r="S44" s="34">
        <f t="shared" si="7"/>
        <v>5.2</v>
      </c>
      <c r="T44" s="34"/>
    </row>
    <row r="45" spans="1:20" x14ac:dyDescent="0.25">
      <c r="A45" s="5" t="s">
        <v>78</v>
      </c>
      <c r="B45" s="6" t="s">
        <v>79</v>
      </c>
      <c r="C45" s="10">
        <v>3589.9279999999999</v>
      </c>
      <c r="D45" s="10">
        <v>729907.3</v>
      </c>
      <c r="E45" s="10">
        <v>2075.3490000000002</v>
      </c>
      <c r="F45" s="10">
        <v>490777.8</v>
      </c>
      <c r="G45" s="10">
        <v>1514.576</v>
      </c>
      <c r="H45" s="10">
        <v>239129.5</v>
      </c>
      <c r="I45" s="10">
        <v>3.0000000000000001E-3</v>
      </c>
      <c r="J45" s="10">
        <v>0</v>
      </c>
      <c r="K45" s="1">
        <v>4790074</v>
      </c>
      <c r="L45" s="2">
        <f t="shared" si="0"/>
        <v>3.589928</v>
      </c>
      <c r="M45" s="34">
        <f t="shared" si="1"/>
        <v>729907.3</v>
      </c>
      <c r="N45" s="2">
        <f t="shared" si="2"/>
        <v>2.0753490000000001</v>
      </c>
      <c r="O45" s="34">
        <f t="shared" si="3"/>
        <v>490777.8</v>
      </c>
      <c r="P45" s="2">
        <f t="shared" si="4"/>
        <v>1.5145759999999999</v>
      </c>
      <c r="Q45" s="34">
        <f t="shared" si="5"/>
        <v>239129.5</v>
      </c>
      <c r="R45" s="2">
        <f t="shared" si="6"/>
        <v>3.0000000000000001E-6</v>
      </c>
      <c r="S45" s="34">
        <f t="shared" si="7"/>
        <v>0</v>
      </c>
      <c r="T45" s="34"/>
    </row>
    <row r="46" spans="1:20" x14ac:dyDescent="0.25">
      <c r="A46" s="5" t="s">
        <v>80</v>
      </c>
      <c r="B46" s="6" t="s">
        <v>81</v>
      </c>
      <c r="C46" s="10">
        <v>6007.7910000000002</v>
      </c>
      <c r="D46" s="10">
        <v>867397</v>
      </c>
      <c r="E46" s="10">
        <v>4133.2780000000002</v>
      </c>
      <c r="F46" s="10">
        <v>529815.6</v>
      </c>
      <c r="G46" s="10">
        <v>1874.491</v>
      </c>
      <c r="H46" s="10">
        <v>336964.1</v>
      </c>
      <c r="I46" s="10">
        <v>2.1999999999999999E-2</v>
      </c>
      <c r="J46" s="10">
        <v>617.29999999999995</v>
      </c>
      <c r="K46" s="1">
        <v>7256665</v>
      </c>
      <c r="L46" s="2">
        <f t="shared" si="0"/>
        <v>6.0077910000000001</v>
      </c>
      <c r="M46" s="34">
        <f t="shared" si="1"/>
        <v>867397</v>
      </c>
      <c r="N46" s="2">
        <f t="shared" si="2"/>
        <v>4.1332780000000007</v>
      </c>
      <c r="O46" s="34">
        <f t="shared" si="3"/>
        <v>529815.6</v>
      </c>
      <c r="P46" s="2">
        <f t="shared" si="4"/>
        <v>1.8744909999999999</v>
      </c>
      <c r="Q46" s="34">
        <f t="shared" si="5"/>
        <v>336964.1</v>
      </c>
      <c r="R46" s="2">
        <f t="shared" si="6"/>
        <v>2.1999999999999999E-5</v>
      </c>
      <c r="S46" s="34">
        <f t="shared" si="7"/>
        <v>617.29999999999995</v>
      </c>
      <c r="T46" s="34"/>
    </row>
    <row r="47" spans="1:20" x14ac:dyDescent="0.25">
      <c r="A47" s="5" t="s">
        <v>82</v>
      </c>
      <c r="B47" s="6" t="s">
        <v>83</v>
      </c>
      <c r="C47" s="10">
        <v>123892.234</v>
      </c>
      <c r="D47" s="10">
        <v>4512746.2</v>
      </c>
      <c r="E47" s="10">
        <v>118330.428</v>
      </c>
      <c r="F47" s="10">
        <v>3538186.7</v>
      </c>
      <c r="G47" s="10">
        <v>5561.6859999999997</v>
      </c>
      <c r="H47" s="10">
        <v>973569.1</v>
      </c>
      <c r="I47" s="10">
        <v>0.12</v>
      </c>
      <c r="J47" s="10">
        <v>990.4</v>
      </c>
      <c r="K47" s="1">
        <v>23018561.5</v>
      </c>
      <c r="L47" s="2">
        <f t="shared" si="0"/>
        <v>123.892234</v>
      </c>
      <c r="M47" s="34">
        <f t="shared" si="1"/>
        <v>4512746.2</v>
      </c>
      <c r="N47" s="2">
        <f t="shared" si="2"/>
        <v>118.330428</v>
      </c>
      <c r="O47" s="34">
        <f t="shared" si="3"/>
        <v>3538186.7</v>
      </c>
      <c r="P47" s="2">
        <f t="shared" si="4"/>
        <v>5.5616859999999999</v>
      </c>
      <c r="Q47" s="34">
        <f t="shared" si="5"/>
        <v>973569.1</v>
      </c>
      <c r="R47" s="2">
        <f t="shared" si="6"/>
        <v>1.1999999999999999E-4</v>
      </c>
      <c r="S47" s="34">
        <f t="shared" si="7"/>
        <v>990.4</v>
      </c>
      <c r="T47" s="34"/>
    </row>
    <row r="48" spans="1:20" x14ac:dyDescent="0.25">
      <c r="A48" s="5" t="s">
        <v>84</v>
      </c>
      <c r="B48" s="6" t="s">
        <v>85</v>
      </c>
      <c r="C48" s="10">
        <v>13172.136</v>
      </c>
      <c r="D48" s="10">
        <v>3488432.5</v>
      </c>
      <c r="E48" s="10">
        <v>9883.3700000000008</v>
      </c>
      <c r="F48" s="10">
        <v>2938476.8</v>
      </c>
      <c r="G48" s="10">
        <v>3251.692</v>
      </c>
      <c r="H48" s="10">
        <v>537651.4</v>
      </c>
      <c r="I48" s="10">
        <v>37.073999999999998</v>
      </c>
      <c r="J48" s="10">
        <v>12304.3</v>
      </c>
      <c r="K48" s="1">
        <v>2944097</v>
      </c>
      <c r="L48" s="2">
        <f t="shared" si="0"/>
        <v>13.172136</v>
      </c>
      <c r="M48" s="34">
        <f t="shared" si="1"/>
        <v>3488432.5</v>
      </c>
      <c r="N48" s="2">
        <f t="shared" si="2"/>
        <v>9.8833700000000011</v>
      </c>
      <c r="O48" s="34">
        <f t="shared" si="3"/>
        <v>2938476.8</v>
      </c>
      <c r="P48" s="2">
        <f t="shared" si="4"/>
        <v>3.2516919999999998</v>
      </c>
      <c r="Q48" s="34">
        <f t="shared" si="5"/>
        <v>537651.4</v>
      </c>
      <c r="R48" s="2">
        <f t="shared" si="6"/>
        <v>3.7073999999999996E-2</v>
      </c>
      <c r="S48" s="34">
        <f t="shared" si="7"/>
        <v>12304.3</v>
      </c>
      <c r="T48" s="34"/>
    </row>
    <row r="49" spans="1:20" x14ac:dyDescent="0.25">
      <c r="A49" s="5" t="s">
        <v>86</v>
      </c>
      <c r="B49" s="6" t="s">
        <v>87</v>
      </c>
      <c r="C49" s="10">
        <v>3749.9070000000002</v>
      </c>
      <c r="D49" s="10">
        <v>478519.4</v>
      </c>
      <c r="E49" s="10">
        <v>2495.529</v>
      </c>
      <c r="F49" s="10">
        <v>301212.7</v>
      </c>
      <c r="G49" s="10">
        <v>1254.3679999999999</v>
      </c>
      <c r="H49" s="10">
        <v>177306.7</v>
      </c>
      <c r="I49" s="10">
        <v>0.01</v>
      </c>
      <c r="J49" s="10">
        <v>0</v>
      </c>
      <c r="K49" s="1">
        <v>1774389</v>
      </c>
      <c r="L49" s="2">
        <f t="shared" si="0"/>
        <v>3.7499070000000003</v>
      </c>
      <c r="M49" s="34">
        <f t="shared" si="1"/>
        <v>478519.4</v>
      </c>
      <c r="N49" s="2">
        <f t="shared" si="2"/>
        <v>2.4955289999999999</v>
      </c>
      <c r="O49" s="34">
        <f t="shared" si="3"/>
        <v>301212.7</v>
      </c>
      <c r="P49" s="2">
        <f t="shared" si="4"/>
        <v>1.2543679999999999</v>
      </c>
      <c r="Q49" s="34">
        <f t="shared" si="5"/>
        <v>177306.7</v>
      </c>
      <c r="R49" s="2">
        <f t="shared" si="6"/>
        <v>1.0000000000000001E-5</v>
      </c>
      <c r="S49" s="34">
        <f t="shared" si="7"/>
        <v>0</v>
      </c>
      <c r="T49" s="34"/>
    </row>
    <row r="50" spans="1:20" x14ac:dyDescent="0.25">
      <c r="A50" s="5" t="s">
        <v>88</v>
      </c>
      <c r="B50" s="6" t="s">
        <v>89</v>
      </c>
      <c r="C50" s="10">
        <v>937.51099999999997</v>
      </c>
      <c r="D50" s="10">
        <v>250518.3</v>
      </c>
      <c r="E50" s="10">
        <v>320.13200000000001</v>
      </c>
      <c r="F50" s="10">
        <v>170005.6</v>
      </c>
      <c r="G50" s="10">
        <v>617.37900000000002</v>
      </c>
      <c r="H50" s="10">
        <v>80512.7</v>
      </c>
      <c r="I50" s="10">
        <v>0</v>
      </c>
      <c r="J50" s="10">
        <v>0</v>
      </c>
      <c r="K50" s="1">
        <v>1037130</v>
      </c>
      <c r="L50" s="2">
        <f t="shared" si="0"/>
        <v>0.93751099999999998</v>
      </c>
      <c r="M50" s="34">
        <f t="shared" si="1"/>
        <v>250518.3</v>
      </c>
      <c r="N50" s="2">
        <f t="shared" si="2"/>
        <v>0.32013200000000003</v>
      </c>
      <c r="O50" s="34">
        <f t="shared" si="3"/>
        <v>170005.6</v>
      </c>
      <c r="P50" s="2">
        <f t="shared" si="4"/>
        <v>0.61737900000000001</v>
      </c>
      <c r="Q50" s="34">
        <f t="shared" si="5"/>
        <v>80512.7</v>
      </c>
      <c r="R50" s="2">
        <f t="shared" si="6"/>
        <v>0</v>
      </c>
      <c r="S50" s="34">
        <f t="shared" si="7"/>
        <v>0</v>
      </c>
      <c r="T50" s="34"/>
    </row>
    <row r="51" spans="1:20" x14ac:dyDescent="0.25">
      <c r="A51" s="5" t="s">
        <v>90</v>
      </c>
      <c r="B51" s="6" t="s">
        <v>91</v>
      </c>
      <c r="C51" s="10">
        <v>1091.8230000000001</v>
      </c>
      <c r="D51" s="10">
        <v>109419</v>
      </c>
      <c r="E51" s="10">
        <v>466.83199999999999</v>
      </c>
      <c r="F51" s="10">
        <v>55666.2</v>
      </c>
      <c r="G51" s="10">
        <v>624.99099999999999</v>
      </c>
      <c r="H51" s="10">
        <v>53752.800000000003</v>
      </c>
      <c r="I51" s="10">
        <v>0</v>
      </c>
      <c r="J51" s="10">
        <v>0</v>
      </c>
      <c r="K51" s="1">
        <v>601517.5</v>
      </c>
      <c r="L51" s="2">
        <f t="shared" si="0"/>
        <v>1.091823</v>
      </c>
      <c r="M51" s="34">
        <f t="shared" si="1"/>
        <v>109419</v>
      </c>
      <c r="N51" s="2">
        <f t="shared" si="2"/>
        <v>0.46683199999999997</v>
      </c>
      <c r="O51" s="34">
        <f t="shared" si="3"/>
        <v>55666.2</v>
      </c>
      <c r="P51" s="2">
        <f t="shared" si="4"/>
        <v>0.62499099999999996</v>
      </c>
      <c r="Q51" s="34">
        <f t="shared" si="5"/>
        <v>53752.800000000003</v>
      </c>
      <c r="R51" s="2">
        <f t="shared" si="6"/>
        <v>0</v>
      </c>
      <c r="S51" s="34">
        <f t="shared" si="7"/>
        <v>0</v>
      </c>
      <c r="T51" s="34"/>
    </row>
    <row r="52" spans="1:20" x14ac:dyDescent="0.25">
      <c r="A52" s="5" t="s">
        <v>92</v>
      </c>
      <c r="B52" s="6" t="s">
        <v>93</v>
      </c>
      <c r="C52" s="10">
        <v>22265.553</v>
      </c>
      <c r="D52" s="10">
        <v>4592259.3</v>
      </c>
      <c r="E52" s="10">
        <v>15882.74</v>
      </c>
      <c r="F52" s="10">
        <v>3241823.1</v>
      </c>
      <c r="G52" s="10">
        <v>6382.7619999999997</v>
      </c>
      <c r="H52" s="10">
        <v>1350436.1</v>
      </c>
      <c r="I52" s="10">
        <v>5.0999999999999997E-2</v>
      </c>
      <c r="J52" s="10">
        <v>0.1</v>
      </c>
      <c r="K52" s="1">
        <v>5437401.2999999998</v>
      </c>
      <c r="L52" s="2">
        <f t="shared" si="0"/>
        <v>22.265553000000001</v>
      </c>
      <c r="M52" s="34">
        <f t="shared" si="1"/>
        <v>4592259.3</v>
      </c>
      <c r="N52" s="2">
        <f t="shared" si="2"/>
        <v>15.88274</v>
      </c>
      <c r="O52" s="34">
        <f t="shared" si="3"/>
        <v>3241823.1</v>
      </c>
      <c r="P52" s="2">
        <f t="shared" si="4"/>
        <v>6.3827619999999996</v>
      </c>
      <c r="Q52" s="34">
        <f t="shared" si="5"/>
        <v>1350436.1</v>
      </c>
      <c r="R52" s="2">
        <f t="shared" si="6"/>
        <v>5.1E-5</v>
      </c>
      <c r="S52" s="34">
        <f t="shared" si="7"/>
        <v>0.1</v>
      </c>
      <c r="T52" s="34"/>
    </row>
    <row r="53" spans="1:20" x14ac:dyDescent="0.25">
      <c r="A53" s="5" t="s">
        <v>94</v>
      </c>
      <c r="B53" s="6" t="s">
        <v>95</v>
      </c>
      <c r="C53" s="10">
        <v>5386.9589999999998</v>
      </c>
      <c r="D53" s="10">
        <v>568681.30000000005</v>
      </c>
      <c r="E53" s="10">
        <v>3268.212</v>
      </c>
      <c r="F53" s="10">
        <v>295575.8</v>
      </c>
      <c r="G53" s="10">
        <v>2118.7460000000001</v>
      </c>
      <c r="H53" s="10">
        <v>273105.5</v>
      </c>
      <c r="I53" s="10">
        <v>1E-3</v>
      </c>
      <c r="J53" s="10">
        <v>0</v>
      </c>
      <c r="K53" s="1">
        <v>1638608.8</v>
      </c>
      <c r="L53" s="2">
        <f t="shared" si="0"/>
        <v>5.3869590000000001</v>
      </c>
      <c r="M53" s="34">
        <f t="shared" si="1"/>
        <v>568681.30000000005</v>
      </c>
      <c r="N53" s="2">
        <f t="shared" si="2"/>
        <v>3.2682120000000001</v>
      </c>
      <c r="O53" s="34">
        <f t="shared" si="3"/>
        <v>295575.8</v>
      </c>
      <c r="P53" s="2">
        <f t="shared" si="4"/>
        <v>2.1187460000000002</v>
      </c>
      <c r="Q53" s="34">
        <f t="shared" si="5"/>
        <v>273105.5</v>
      </c>
      <c r="R53" s="2">
        <f t="shared" si="6"/>
        <v>9.9999999999999995E-7</v>
      </c>
      <c r="S53" s="34">
        <f t="shared" si="7"/>
        <v>0</v>
      </c>
      <c r="T53" s="34"/>
    </row>
    <row r="54" spans="1:20" x14ac:dyDescent="0.25">
      <c r="A54" s="5" t="s">
        <v>96</v>
      </c>
      <c r="B54" s="6" t="s">
        <v>97</v>
      </c>
      <c r="C54" s="10">
        <v>1597.711</v>
      </c>
      <c r="D54" s="10">
        <v>593815.9</v>
      </c>
      <c r="E54" s="10">
        <v>529.452</v>
      </c>
      <c r="F54" s="10">
        <v>152283.9</v>
      </c>
      <c r="G54" s="10">
        <v>1067.9839999999999</v>
      </c>
      <c r="H54" s="10">
        <v>439935</v>
      </c>
      <c r="I54" s="10">
        <v>0.27500000000000002</v>
      </c>
      <c r="J54" s="10">
        <v>1597</v>
      </c>
      <c r="K54" s="1">
        <v>851212.5</v>
      </c>
      <c r="L54" s="2">
        <f t="shared" si="0"/>
        <v>1.5977110000000001</v>
      </c>
      <c r="M54" s="34">
        <f t="shared" si="1"/>
        <v>593815.9</v>
      </c>
      <c r="N54" s="2">
        <f t="shared" si="2"/>
        <v>0.52945200000000003</v>
      </c>
      <c r="O54" s="34">
        <f t="shared" si="3"/>
        <v>152283.9</v>
      </c>
      <c r="P54" s="2">
        <f t="shared" si="4"/>
        <v>1.0679839999999998</v>
      </c>
      <c r="Q54" s="34">
        <f t="shared" si="5"/>
        <v>439935</v>
      </c>
      <c r="R54" s="2">
        <f t="shared" si="6"/>
        <v>2.7500000000000002E-4</v>
      </c>
      <c r="S54" s="34">
        <f t="shared" si="7"/>
        <v>1597</v>
      </c>
      <c r="T54" s="34"/>
    </row>
    <row r="55" spans="1:20" x14ac:dyDescent="0.25">
      <c r="A55" s="5" t="s">
        <v>98</v>
      </c>
      <c r="B55" s="6" t="s">
        <v>99</v>
      </c>
      <c r="C55" s="10">
        <v>207.846</v>
      </c>
      <c r="D55" s="10">
        <v>108417.7</v>
      </c>
      <c r="E55" s="10">
        <v>24.692</v>
      </c>
      <c r="F55" s="10">
        <v>16052.9</v>
      </c>
      <c r="G55" s="10">
        <v>183.154</v>
      </c>
      <c r="H55" s="10">
        <v>92364.800000000003</v>
      </c>
      <c r="I55" s="10">
        <v>0</v>
      </c>
      <c r="J55" s="10">
        <v>0</v>
      </c>
      <c r="K55" s="1">
        <v>96175</v>
      </c>
      <c r="L55" s="2">
        <f t="shared" si="0"/>
        <v>0.207846</v>
      </c>
      <c r="M55" s="34">
        <f t="shared" si="1"/>
        <v>108417.7</v>
      </c>
      <c r="N55" s="2">
        <f t="shared" si="2"/>
        <v>2.4691999999999999E-2</v>
      </c>
      <c r="O55" s="34">
        <f t="shared" si="3"/>
        <v>16052.9</v>
      </c>
      <c r="P55" s="2">
        <f t="shared" si="4"/>
        <v>0.18315399999999998</v>
      </c>
      <c r="Q55" s="34">
        <f t="shared" si="5"/>
        <v>92364.800000000003</v>
      </c>
      <c r="R55" s="2">
        <f t="shared" si="6"/>
        <v>0</v>
      </c>
      <c r="S55" s="34">
        <f t="shared" si="7"/>
        <v>0</v>
      </c>
      <c r="T55" s="34"/>
    </row>
    <row r="56" spans="1:20" x14ac:dyDescent="0.25">
      <c r="A56" s="5" t="s">
        <v>100</v>
      </c>
      <c r="B56" s="6" t="s">
        <v>101</v>
      </c>
      <c r="C56" s="10">
        <v>483.18099999999998</v>
      </c>
      <c r="D56" s="10">
        <v>62967</v>
      </c>
      <c r="E56" s="10">
        <v>0</v>
      </c>
      <c r="F56" s="10">
        <v>0</v>
      </c>
      <c r="G56" s="10">
        <v>483.18</v>
      </c>
      <c r="H56" s="10">
        <v>62967</v>
      </c>
      <c r="I56" s="10">
        <v>1E-3</v>
      </c>
      <c r="J56" s="10">
        <v>0</v>
      </c>
      <c r="K56" s="1">
        <v>584486</v>
      </c>
      <c r="L56" s="2">
        <f t="shared" si="0"/>
        <v>0.48318099999999997</v>
      </c>
      <c r="M56" s="34">
        <f t="shared" si="1"/>
        <v>62967</v>
      </c>
      <c r="N56" s="2">
        <f t="shared" si="2"/>
        <v>0</v>
      </c>
      <c r="O56" s="34">
        <f t="shared" si="3"/>
        <v>0</v>
      </c>
      <c r="P56" s="2">
        <f t="shared" si="4"/>
        <v>0.48318</v>
      </c>
      <c r="Q56" s="34">
        <f t="shared" si="5"/>
        <v>62967</v>
      </c>
      <c r="R56" s="2">
        <f t="shared" si="6"/>
        <v>9.9999999999999995E-7</v>
      </c>
      <c r="S56" s="34">
        <f t="shared" si="7"/>
        <v>0</v>
      </c>
      <c r="T56" s="34"/>
    </row>
    <row r="57" spans="1:20" x14ac:dyDescent="0.25">
      <c r="A57" s="5" t="s">
        <v>102</v>
      </c>
      <c r="B57" s="6" t="s">
        <v>103</v>
      </c>
      <c r="C57" s="10">
        <v>3640.68</v>
      </c>
      <c r="D57" s="10">
        <v>553251.1</v>
      </c>
      <c r="E57" s="10">
        <v>2121.7570000000001</v>
      </c>
      <c r="F57" s="10">
        <v>312084.2</v>
      </c>
      <c r="G57" s="10">
        <v>1518.8720000000001</v>
      </c>
      <c r="H57" s="10">
        <v>239854.4</v>
      </c>
      <c r="I57" s="10">
        <v>5.0999999999999997E-2</v>
      </c>
      <c r="J57" s="10">
        <v>1312.5</v>
      </c>
      <c r="K57" s="1">
        <v>1327074.3</v>
      </c>
      <c r="L57" s="2">
        <f t="shared" si="0"/>
        <v>3.6406799999999997</v>
      </c>
      <c r="M57" s="34">
        <f t="shared" si="1"/>
        <v>553251.1</v>
      </c>
      <c r="N57" s="2">
        <f t="shared" si="2"/>
        <v>2.1217570000000001</v>
      </c>
      <c r="O57" s="34">
        <f t="shared" si="3"/>
        <v>312084.2</v>
      </c>
      <c r="P57" s="2">
        <f t="shared" si="4"/>
        <v>1.518872</v>
      </c>
      <c r="Q57" s="34">
        <f t="shared" si="5"/>
        <v>239854.4</v>
      </c>
      <c r="R57" s="2">
        <f t="shared" si="6"/>
        <v>5.1E-5</v>
      </c>
      <c r="S57" s="34">
        <f t="shared" si="7"/>
        <v>1312.5</v>
      </c>
      <c r="T57" s="34"/>
    </row>
    <row r="58" spans="1:20" x14ac:dyDescent="0.25">
      <c r="A58" s="5" t="s">
        <v>104</v>
      </c>
      <c r="B58" s="6" t="s">
        <v>105</v>
      </c>
      <c r="C58" s="10">
        <v>6183.1239999999998</v>
      </c>
      <c r="D58" s="10">
        <v>1195520.6000000001</v>
      </c>
      <c r="E58" s="10">
        <v>3299.9369999999999</v>
      </c>
      <c r="F58" s="10">
        <v>576259.1</v>
      </c>
      <c r="G58" s="10">
        <v>2883.078</v>
      </c>
      <c r="H58" s="10">
        <v>610091.4</v>
      </c>
      <c r="I58" s="10">
        <v>0.109</v>
      </c>
      <c r="J58" s="10">
        <v>9170.1</v>
      </c>
      <c r="K58" s="1">
        <v>941602.8</v>
      </c>
      <c r="L58" s="2">
        <f t="shared" si="0"/>
        <v>6.1831239999999994</v>
      </c>
      <c r="M58" s="34">
        <f t="shared" si="1"/>
        <v>1195520.6000000001</v>
      </c>
      <c r="N58" s="2">
        <f t="shared" si="2"/>
        <v>3.2999369999999999</v>
      </c>
      <c r="O58" s="34">
        <f t="shared" si="3"/>
        <v>576259.1</v>
      </c>
      <c r="P58" s="2">
        <f t="shared" si="4"/>
        <v>2.8830779999999998</v>
      </c>
      <c r="Q58" s="34">
        <f t="shared" si="5"/>
        <v>610091.4</v>
      </c>
      <c r="R58" s="2">
        <f t="shared" si="6"/>
        <v>1.0899999999999999E-4</v>
      </c>
      <c r="S58" s="34">
        <f t="shared" si="7"/>
        <v>9170.1</v>
      </c>
      <c r="T58" s="34"/>
    </row>
    <row r="59" spans="1:20" x14ac:dyDescent="0.25">
      <c r="A59" s="5" t="s">
        <v>106</v>
      </c>
      <c r="B59" s="6" t="s">
        <v>170</v>
      </c>
      <c r="C59" s="10">
        <v>15726.413</v>
      </c>
      <c r="D59" s="10">
        <v>4261830.2</v>
      </c>
      <c r="E59" s="10">
        <v>13940.724</v>
      </c>
      <c r="F59" s="10">
        <v>3783958.7</v>
      </c>
      <c r="G59" s="10">
        <v>1785.6790000000001</v>
      </c>
      <c r="H59" s="10">
        <v>475871.5</v>
      </c>
      <c r="I59" s="10">
        <v>0.01</v>
      </c>
      <c r="J59" s="10">
        <v>2000</v>
      </c>
      <c r="K59" s="1">
        <v>8838134</v>
      </c>
      <c r="L59" s="2">
        <f t="shared" si="0"/>
        <v>15.726413000000001</v>
      </c>
      <c r="M59" s="34">
        <f t="shared" si="1"/>
        <v>4261830.2</v>
      </c>
      <c r="N59" s="2">
        <f t="shared" si="2"/>
        <v>13.940723999999999</v>
      </c>
      <c r="O59" s="34">
        <f t="shared" si="3"/>
        <v>3783958.7</v>
      </c>
      <c r="P59" s="2">
        <f t="shared" si="4"/>
        <v>1.785679</v>
      </c>
      <c r="Q59" s="34">
        <f t="shared" si="5"/>
        <v>475871.5</v>
      </c>
      <c r="R59" s="2">
        <f t="shared" si="6"/>
        <v>1.0000000000000001E-5</v>
      </c>
      <c r="S59" s="34">
        <f t="shared" si="7"/>
        <v>2000</v>
      </c>
      <c r="T59" s="34"/>
    </row>
    <row r="60" spans="1:20" x14ac:dyDescent="0.25">
      <c r="A60" s="5" t="s">
        <v>108</v>
      </c>
      <c r="B60" s="6" t="s">
        <v>107</v>
      </c>
      <c r="C60" s="10">
        <v>8311.241</v>
      </c>
      <c r="D60" s="10">
        <v>482839.3</v>
      </c>
      <c r="E60" s="10">
        <v>7118.2110000000002</v>
      </c>
      <c r="F60" s="10">
        <v>326975.7</v>
      </c>
      <c r="G60" s="10">
        <v>1192.9670000000001</v>
      </c>
      <c r="H60" s="10">
        <v>153011.9</v>
      </c>
      <c r="I60" s="10">
        <v>6.3E-2</v>
      </c>
      <c r="J60" s="10">
        <v>2851.7</v>
      </c>
      <c r="K60" s="1">
        <v>4551171</v>
      </c>
      <c r="L60" s="2">
        <f t="shared" si="0"/>
        <v>8.3112410000000008</v>
      </c>
      <c r="M60" s="34">
        <f t="shared" si="1"/>
        <v>482839.3</v>
      </c>
      <c r="N60" s="2">
        <f t="shared" si="2"/>
        <v>7.1182110000000005</v>
      </c>
      <c r="O60" s="34">
        <f t="shared" si="3"/>
        <v>326975.7</v>
      </c>
      <c r="P60" s="2">
        <f t="shared" si="4"/>
        <v>1.1929670000000001</v>
      </c>
      <c r="Q60" s="34">
        <f t="shared" si="5"/>
        <v>153011.9</v>
      </c>
      <c r="R60" s="2">
        <f t="shared" si="6"/>
        <v>6.3E-5</v>
      </c>
      <c r="S60" s="34">
        <f t="shared" si="7"/>
        <v>2851.7</v>
      </c>
      <c r="T60" s="34"/>
    </row>
    <row r="61" spans="1:20" x14ac:dyDescent="0.25">
      <c r="A61" s="5" t="s">
        <v>110</v>
      </c>
      <c r="B61" s="6" t="s">
        <v>109</v>
      </c>
      <c r="C61" s="10">
        <v>4718.3810000000003</v>
      </c>
      <c r="D61" s="10">
        <v>606147.1</v>
      </c>
      <c r="E61" s="10">
        <v>3301.232</v>
      </c>
      <c r="F61" s="10">
        <v>381673.2</v>
      </c>
      <c r="G61" s="10">
        <v>1417.1489999999999</v>
      </c>
      <c r="H61" s="10">
        <v>224473.9</v>
      </c>
      <c r="I61" s="10">
        <v>0</v>
      </c>
      <c r="J61" s="10">
        <v>0</v>
      </c>
      <c r="K61" s="1">
        <v>4190122</v>
      </c>
      <c r="L61" s="2">
        <f t="shared" si="0"/>
        <v>4.7183809999999999</v>
      </c>
      <c r="M61" s="34">
        <f t="shared" si="1"/>
        <v>606147.1</v>
      </c>
      <c r="N61" s="2">
        <f t="shared" si="2"/>
        <v>3.3012320000000002</v>
      </c>
      <c r="O61" s="34">
        <f t="shared" si="3"/>
        <v>381673.2</v>
      </c>
      <c r="P61" s="2">
        <f t="shared" si="4"/>
        <v>1.417149</v>
      </c>
      <c r="Q61" s="34">
        <f t="shared" si="5"/>
        <v>224473.9</v>
      </c>
      <c r="R61" s="2">
        <f t="shared" si="6"/>
        <v>0</v>
      </c>
      <c r="S61" s="34">
        <f t="shared" si="7"/>
        <v>0</v>
      </c>
      <c r="T61" s="34"/>
    </row>
    <row r="62" spans="1:20" x14ac:dyDescent="0.25">
      <c r="A62" s="5" t="s">
        <v>112</v>
      </c>
      <c r="B62" s="6" t="s">
        <v>111</v>
      </c>
      <c r="C62" s="10">
        <v>5935.4</v>
      </c>
      <c r="D62" s="10">
        <v>1527179.2</v>
      </c>
      <c r="E62" s="10">
        <v>3177.788</v>
      </c>
      <c r="F62" s="10">
        <v>828880.5</v>
      </c>
      <c r="G62" s="10">
        <v>2757.4969999999998</v>
      </c>
      <c r="H62" s="10">
        <v>690297.7</v>
      </c>
      <c r="I62" s="10">
        <v>0.115</v>
      </c>
      <c r="J62" s="10">
        <v>8001</v>
      </c>
      <c r="K62" s="1">
        <v>733885.3</v>
      </c>
      <c r="L62" s="2">
        <f t="shared" si="0"/>
        <v>5.9353999999999996</v>
      </c>
      <c r="M62" s="34">
        <f t="shared" si="1"/>
        <v>1527179.2</v>
      </c>
      <c r="N62" s="2">
        <f t="shared" si="2"/>
        <v>3.1777880000000001</v>
      </c>
      <c r="O62" s="34">
        <f t="shared" si="3"/>
        <v>828880.5</v>
      </c>
      <c r="P62" s="2">
        <f t="shared" si="4"/>
        <v>2.7574969999999999</v>
      </c>
      <c r="Q62" s="34">
        <f t="shared" si="5"/>
        <v>690297.7</v>
      </c>
      <c r="R62" s="2">
        <f t="shared" si="6"/>
        <v>1.15E-4</v>
      </c>
      <c r="S62" s="34">
        <f t="shared" si="7"/>
        <v>8001</v>
      </c>
      <c r="T62" s="34"/>
    </row>
    <row r="63" spans="1:20" x14ac:dyDescent="0.25">
      <c r="A63" s="5" t="s">
        <v>114</v>
      </c>
      <c r="B63" s="6" t="s">
        <v>113</v>
      </c>
      <c r="C63" s="10">
        <v>678.18499999999995</v>
      </c>
      <c r="D63" s="10">
        <v>169411.9</v>
      </c>
      <c r="E63" s="10">
        <v>102.01300000000001</v>
      </c>
      <c r="F63" s="10">
        <v>19753.099999999999</v>
      </c>
      <c r="G63" s="10">
        <v>576.17200000000003</v>
      </c>
      <c r="H63" s="10">
        <v>149658.79999999999</v>
      </c>
      <c r="I63" s="10">
        <v>0</v>
      </c>
      <c r="J63" s="10">
        <v>0</v>
      </c>
      <c r="K63" s="1">
        <v>350647.5</v>
      </c>
      <c r="L63" s="2">
        <f t="shared" si="0"/>
        <v>0.67818499999999993</v>
      </c>
      <c r="M63" s="34">
        <f t="shared" si="1"/>
        <v>169411.9</v>
      </c>
      <c r="N63" s="2">
        <f t="shared" si="2"/>
        <v>0.10201300000000001</v>
      </c>
      <c r="O63" s="34">
        <f t="shared" si="3"/>
        <v>19753.099999999999</v>
      </c>
      <c r="P63" s="2">
        <f t="shared" si="4"/>
        <v>0.57617200000000002</v>
      </c>
      <c r="Q63" s="34">
        <f t="shared" si="5"/>
        <v>149658.79999999999</v>
      </c>
      <c r="R63" s="2">
        <f t="shared" si="6"/>
        <v>0</v>
      </c>
      <c r="S63" s="34">
        <f t="shared" si="7"/>
        <v>0</v>
      </c>
      <c r="T63" s="34"/>
    </row>
    <row r="64" spans="1:20" x14ac:dyDescent="0.25">
      <c r="A64" s="5" t="s">
        <v>116</v>
      </c>
      <c r="B64" s="6" t="s">
        <v>115</v>
      </c>
      <c r="C64" s="10">
        <v>36173.885999999999</v>
      </c>
      <c r="D64" s="10">
        <v>15035275.300000001</v>
      </c>
      <c r="E64" s="10">
        <v>29046.708999999999</v>
      </c>
      <c r="F64" s="10">
        <v>13326490.5</v>
      </c>
      <c r="G64" s="10">
        <v>7126.9840000000004</v>
      </c>
      <c r="H64" s="10">
        <v>1702592.9</v>
      </c>
      <c r="I64" s="10">
        <v>0.193</v>
      </c>
      <c r="J64" s="10">
        <v>6191.9</v>
      </c>
      <c r="K64" s="1">
        <v>3977882.1</v>
      </c>
      <c r="L64" s="2">
        <f t="shared" si="0"/>
        <v>36.173885999999996</v>
      </c>
      <c r="M64" s="34">
        <f t="shared" si="1"/>
        <v>15035275.300000001</v>
      </c>
      <c r="N64" s="2">
        <f t="shared" si="2"/>
        <v>29.046709</v>
      </c>
      <c r="O64" s="34">
        <f t="shared" si="3"/>
        <v>13326490.5</v>
      </c>
      <c r="P64" s="2">
        <f t="shared" si="4"/>
        <v>7.1269840000000002</v>
      </c>
      <c r="Q64" s="34">
        <f t="shared" si="5"/>
        <v>1702592.9</v>
      </c>
      <c r="R64" s="2">
        <f t="shared" si="6"/>
        <v>1.93E-4</v>
      </c>
      <c r="S64" s="34">
        <f t="shared" si="7"/>
        <v>6191.9</v>
      </c>
      <c r="T64" s="34"/>
    </row>
    <row r="65" spans="1:20" x14ac:dyDescent="0.25">
      <c r="A65" s="5" t="s">
        <v>118</v>
      </c>
      <c r="B65" s="6" t="s">
        <v>117</v>
      </c>
      <c r="C65" s="10">
        <v>1107.0909999999999</v>
      </c>
      <c r="D65" s="10">
        <v>112958</v>
      </c>
      <c r="E65" s="10">
        <v>227.48</v>
      </c>
      <c r="F65" s="10">
        <v>21870.9</v>
      </c>
      <c r="G65" s="10">
        <v>879.61</v>
      </c>
      <c r="H65" s="10">
        <v>91087.1</v>
      </c>
      <c r="I65" s="10">
        <v>1E-3</v>
      </c>
      <c r="J65" s="10">
        <v>0</v>
      </c>
      <c r="K65" s="1">
        <v>1051913</v>
      </c>
      <c r="L65" s="2">
        <f t="shared" si="0"/>
        <v>1.1070909999999998</v>
      </c>
      <c r="M65" s="34">
        <f t="shared" si="1"/>
        <v>112958</v>
      </c>
      <c r="N65" s="2">
        <f t="shared" si="2"/>
        <v>0.22747999999999999</v>
      </c>
      <c r="O65" s="34">
        <f t="shared" si="3"/>
        <v>21870.9</v>
      </c>
      <c r="P65" s="2">
        <f t="shared" si="4"/>
        <v>0.87961</v>
      </c>
      <c r="Q65" s="34">
        <f t="shared" si="5"/>
        <v>91087.1</v>
      </c>
      <c r="R65" s="2">
        <f t="shared" si="6"/>
        <v>9.9999999999999995E-7</v>
      </c>
      <c r="S65" s="34">
        <f t="shared" si="7"/>
        <v>0</v>
      </c>
      <c r="T65" s="34"/>
    </row>
    <row r="66" spans="1:20" x14ac:dyDescent="0.25">
      <c r="A66" s="5" t="s">
        <v>120</v>
      </c>
      <c r="B66" s="6" t="s">
        <v>119</v>
      </c>
      <c r="C66" s="10">
        <v>3154.0360000000001</v>
      </c>
      <c r="D66" s="10">
        <v>328317.59999999998</v>
      </c>
      <c r="E66" s="10">
        <v>2117.442</v>
      </c>
      <c r="F66" s="10">
        <v>182709.4</v>
      </c>
      <c r="G66" s="10">
        <v>1036.5920000000001</v>
      </c>
      <c r="H66" s="10">
        <v>145608.1</v>
      </c>
      <c r="I66" s="10">
        <v>2E-3</v>
      </c>
      <c r="J66" s="10">
        <v>0.1</v>
      </c>
      <c r="K66" s="1">
        <v>3266794</v>
      </c>
      <c r="L66" s="2">
        <f t="shared" si="0"/>
        <v>3.1540360000000001</v>
      </c>
      <c r="M66" s="34">
        <f t="shared" si="1"/>
        <v>328317.59999999998</v>
      </c>
      <c r="N66" s="2">
        <f t="shared" si="2"/>
        <v>2.117442</v>
      </c>
      <c r="O66" s="34">
        <f t="shared" si="3"/>
        <v>182709.4</v>
      </c>
      <c r="P66" s="2">
        <f t="shared" si="4"/>
        <v>1.0365920000000002</v>
      </c>
      <c r="Q66" s="34">
        <f t="shared" si="5"/>
        <v>145608.1</v>
      </c>
      <c r="R66" s="2">
        <f t="shared" si="6"/>
        <v>1.9999999999999999E-6</v>
      </c>
      <c r="S66" s="34">
        <f t="shared" si="7"/>
        <v>0.1</v>
      </c>
      <c r="T66" s="34"/>
    </row>
    <row r="67" spans="1:20" x14ac:dyDescent="0.25">
      <c r="A67" s="5" t="s">
        <v>122</v>
      </c>
      <c r="B67" s="6" t="s">
        <v>121</v>
      </c>
      <c r="C67" s="10">
        <v>38791.563000000002</v>
      </c>
      <c r="D67" s="10">
        <v>9168891.6999999993</v>
      </c>
      <c r="E67" s="10">
        <v>32051.063999999998</v>
      </c>
      <c r="F67" s="10">
        <v>8038454.7000000002</v>
      </c>
      <c r="G67" s="10">
        <v>6740.4740000000002</v>
      </c>
      <c r="H67" s="10">
        <v>1130428.3999999999</v>
      </c>
      <c r="I67" s="10">
        <v>2.5000000000000001E-2</v>
      </c>
      <c r="J67" s="10">
        <v>8.6</v>
      </c>
      <c r="K67" s="1">
        <v>4526530</v>
      </c>
      <c r="L67" s="2">
        <f t="shared" si="0"/>
        <v>38.791563000000004</v>
      </c>
      <c r="M67" s="34">
        <f t="shared" si="1"/>
        <v>9168891.6999999993</v>
      </c>
      <c r="N67" s="2">
        <f t="shared" si="2"/>
        <v>32.051063999999997</v>
      </c>
      <c r="O67" s="34">
        <f t="shared" si="3"/>
        <v>8038454.7000000002</v>
      </c>
      <c r="P67" s="2">
        <f t="shared" si="4"/>
        <v>6.7404739999999999</v>
      </c>
      <c r="Q67" s="34">
        <f t="shared" si="5"/>
        <v>1130428.3999999999</v>
      </c>
      <c r="R67" s="2">
        <f t="shared" si="6"/>
        <v>2.5000000000000001E-5</v>
      </c>
      <c r="S67" s="34">
        <f t="shared" si="7"/>
        <v>8.6</v>
      </c>
      <c r="T67" s="34"/>
    </row>
    <row r="68" spans="1:20" x14ac:dyDescent="0.25">
      <c r="A68" s="5" t="s">
        <v>124</v>
      </c>
      <c r="B68" s="6" t="s">
        <v>123</v>
      </c>
      <c r="C68" s="10">
        <v>7524.201</v>
      </c>
      <c r="D68" s="10">
        <v>1319207</v>
      </c>
      <c r="E68" s="10">
        <v>5723.0910000000003</v>
      </c>
      <c r="F68" s="10">
        <v>971608.6</v>
      </c>
      <c r="G68" s="10">
        <v>1801.1089999999999</v>
      </c>
      <c r="H68" s="10">
        <v>347598.4</v>
      </c>
      <c r="I68" s="10">
        <v>1E-3</v>
      </c>
      <c r="J68" s="10">
        <v>0</v>
      </c>
      <c r="K68" s="1">
        <v>6646215</v>
      </c>
      <c r="L68" s="2">
        <f t="shared" si="0"/>
        <v>7.5242009999999997</v>
      </c>
      <c r="M68" s="34">
        <f t="shared" si="1"/>
        <v>1319207</v>
      </c>
      <c r="N68" s="2">
        <f t="shared" si="2"/>
        <v>5.7230910000000002</v>
      </c>
      <c r="O68" s="34">
        <f t="shared" si="3"/>
        <v>971608.6</v>
      </c>
      <c r="P68" s="2">
        <f t="shared" si="4"/>
        <v>1.8011089999999998</v>
      </c>
      <c r="Q68" s="34">
        <f t="shared" si="5"/>
        <v>347598.4</v>
      </c>
      <c r="R68" s="2">
        <f t="shared" si="6"/>
        <v>9.9999999999999995E-7</v>
      </c>
      <c r="S68" s="34">
        <f t="shared" si="7"/>
        <v>0</v>
      </c>
      <c r="T68" s="34"/>
    </row>
    <row r="69" spans="1:20" x14ac:dyDescent="0.25">
      <c r="A69" s="5" t="s">
        <v>126</v>
      </c>
      <c r="B69" s="6" t="s">
        <v>125</v>
      </c>
      <c r="C69" s="10">
        <v>30768.093000000001</v>
      </c>
      <c r="D69" s="10">
        <v>7532652.5</v>
      </c>
      <c r="E69" s="10">
        <v>24290.445</v>
      </c>
      <c r="F69" s="10">
        <v>6205244.7999999998</v>
      </c>
      <c r="G69" s="10">
        <v>6477.5770000000002</v>
      </c>
      <c r="H69" s="10">
        <v>1327407.3999999999</v>
      </c>
      <c r="I69" s="10">
        <v>7.0999999999999994E-2</v>
      </c>
      <c r="J69" s="10">
        <v>0.3</v>
      </c>
      <c r="K69" s="1">
        <v>6728163.5999999996</v>
      </c>
      <c r="L69" s="2">
        <f t="shared" si="0"/>
        <v>30.768093</v>
      </c>
      <c r="M69" s="34">
        <f t="shared" si="1"/>
        <v>7532652.5</v>
      </c>
      <c r="N69" s="2">
        <f t="shared" si="2"/>
        <v>24.290444999999998</v>
      </c>
      <c r="O69" s="34">
        <f t="shared" si="3"/>
        <v>6205244.7999999998</v>
      </c>
      <c r="P69" s="2">
        <f t="shared" si="4"/>
        <v>6.4775770000000001</v>
      </c>
      <c r="Q69" s="34">
        <f t="shared" si="5"/>
        <v>1327407.3999999999</v>
      </c>
      <c r="R69" s="2">
        <f t="shared" si="6"/>
        <v>7.0999999999999991E-5</v>
      </c>
      <c r="S69" s="34">
        <f t="shared" si="7"/>
        <v>0.3</v>
      </c>
      <c r="T69" s="34"/>
    </row>
    <row r="70" spans="1:20" x14ac:dyDescent="0.25">
      <c r="A70" s="5" t="s">
        <v>128</v>
      </c>
      <c r="B70" s="6" t="s">
        <v>127</v>
      </c>
      <c r="C70" s="10">
        <v>86333.077000000005</v>
      </c>
      <c r="D70" s="10">
        <v>38428852</v>
      </c>
      <c r="E70" s="10">
        <v>78706.047999999995</v>
      </c>
      <c r="F70" s="10">
        <v>34750256.399999999</v>
      </c>
      <c r="G70" s="10">
        <v>7584.8239999999996</v>
      </c>
      <c r="H70" s="10">
        <v>3665525</v>
      </c>
      <c r="I70" s="10">
        <v>42.204999999999998</v>
      </c>
      <c r="J70" s="10">
        <v>13070.6</v>
      </c>
      <c r="K70" s="1">
        <v>44554162</v>
      </c>
      <c r="L70" s="2">
        <f t="shared" si="0"/>
        <v>86.333077000000003</v>
      </c>
      <c r="M70" s="34">
        <f t="shared" si="1"/>
        <v>38428852</v>
      </c>
      <c r="N70" s="2">
        <f t="shared" si="2"/>
        <v>78.706047999999996</v>
      </c>
      <c r="O70" s="34">
        <f t="shared" si="3"/>
        <v>34750256.399999999</v>
      </c>
      <c r="P70" s="2">
        <f t="shared" si="4"/>
        <v>7.5848239999999993</v>
      </c>
      <c r="Q70" s="34">
        <f t="shared" si="5"/>
        <v>3665525</v>
      </c>
      <c r="R70" s="2">
        <f t="shared" si="6"/>
        <v>4.2204999999999999E-2</v>
      </c>
      <c r="S70" s="34">
        <f t="shared" si="7"/>
        <v>13070.6</v>
      </c>
      <c r="T70" s="34"/>
    </row>
    <row r="71" spans="1:20" x14ac:dyDescent="0.25">
      <c r="A71" s="5" t="s">
        <v>130</v>
      </c>
      <c r="B71" s="6" t="s">
        <v>129</v>
      </c>
      <c r="C71" s="10">
        <v>11832.762000000001</v>
      </c>
      <c r="D71" s="10">
        <v>1638428.5</v>
      </c>
      <c r="E71" s="10">
        <v>7817.98</v>
      </c>
      <c r="F71" s="10">
        <v>970594.9</v>
      </c>
      <c r="G71" s="10">
        <v>4014.6930000000002</v>
      </c>
      <c r="H71" s="10">
        <v>654227.30000000005</v>
      </c>
      <c r="I71" s="10">
        <v>8.8999999999999996E-2</v>
      </c>
      <c r="J71" s="10">
        <v>13606.3</v>
      </c>
      <c r="K71" s="1">
        <v>2605676.7999999998</v>
      </c>
      <c r="L71" s="2">
        <f t="shared" si="0"/>
        <v>11.832762000000001</v>
      </c>
      <c r="M71" s="34">
        <f t="shared" si="1"/>
        <v>1638428.5</v>
      </c>
      <c r="N71" s="2">
        <f t="shared" si="2"/>
        <v>7.8179799999999995</v>
      </c>
      <c r="O71" s="34">
        <f t="shared" si="3"/>
        <v>970594.9</v>
      </c>
      <c r="P71" s="2">
        <f t="shared" si="4"/>
        <v>4.0146930000000003</v>
      </c>
      <c r="Q71" s="34">
        <f t="shared" si="5"/>
        <v>654227.30000000005</v>
      </c>
      <c r="R71" s="2">
        <f t="shared" si="6"/>
        <v>8.8999999999999995E-5</v>
      </c>
      <c r="S71" s="34">
        <f t="shared" si="7"/>
        <v>13606.3</v>
      </c>
      <c r="T71" s="34"/>
    </row>
    <row r="72" spans="1:20" x14ac:dyDescent="0.25">
      <c r="A72" s="5" t="s">
        <v>132</v>
      </c>
      <c r="B72" s="6" t="s">
        <v>131</v>
      </c>
      <c r="C72" s="10">
        <v>2988.509</v>
      </c>
      <c r="D72" s="10">
        <v>959424.7</v>
      </c>
      <c r="E72" s="10">
        <v>1459.2809999999999</v>
      </c>
      <c r="F72" s="10">
        <v>504534.9</v>
      </c>
      <c r="G72" s="10">
        <v>1529.0409999999999</v>
      </c>
      <c r="H72" s="10">
        <v>454697.4</v>
      </c>
      <c r="I72" s="10">
        <v>0.187</v>
      </c>
      <c r="J72" s="10">
        <v>192.4</v>
      </c>
      <c r="K72" s="1">
        <v>718772.5</v>
      </c>
      <c r="L72" s="2">
        <f t="shared" ref="L72:L89" si="8">C72/1000</f>
        <v>2.9885090000000001</v>
      </c>
      <c r="M72" s="34">
        <f t="shared" ref="M72:M89" si="9">D72</f>
        <v>959424.7</v>
      </c>
      <c r="N72" s="2">
        <f t="shared" ref="N72:N89" si="10">E72/1000</f>
        <v>1.4592810000000001</v>
      </c>
      <c r="O72" s="34">
        <f t="shared" ref="O72:O89" si="11">F72</f>
        <v>504534.9</v>
      </c>
      <c r="P72" s="2">
        <f t="shared" ref="P72:P89" si="12">G72/1000</f>
        <v>1.5290409999999999</v>
      </c>
      <c r="Q72" s="34">
        <f t="shared" ref="Q72:Q89" si="13">H72</f>
        <v>454697.4</v>
      </c>
      <c r="R72" s="2">
        <f t="shared" ref="R72:R89" si="14">I72/1000</f>
        <v>1.8699999999999999E-4</v>
      </c>
      <c r="S72" s="34">
        <f t="shared" ref="S72:S89" si="15">J72</f>
        <v>192.4</v>
      </c>
      <c r="T72" s="34"/>
    </row>
    <row r="73" spans="1:20" x14ac:dyDescent="0.25">
      <c r="A73" s="5" t="s">
        <v>134</v>
      </c>
      <c r="B73" s="6" t="s">
        <v>133</v>
      </c>
      <c r="C73" s="10">
        <v>51801.868000000002</v>
      </c>
      <c r="D73" s="10">
        <v>16265721.1</v>
      </c>
      <c r="E73" s="10">
        <v>44706.584999999999</v>
      </c>
      <c r="F73" s="10">
        <v>14583511.4</v>
      </c>
      <c r="G73" s="10">
        <v>7063.4650000000001</v>
      </c>
      <c r="H73" s="10">
        <v>1670614.6</v>
      </c>
      <c r="I73" s="10">
        <v>31.818000000000001</v>
      </c>
      <c r="J73" s="10">
        <v>11595.1</v>
      </c>
      <c r="K73" s="1">
        <v>7950204</v>
      </c>
      <c r="L73" s="2">
        <f t="shared" si="8"/>
        <v>51.801867999999999</v>
      </c>
      <c r="M73" s="34">
        <f t="shared" si="9"/>
        <v>16265721.1</v>
      </c>
      <c r="N73" s="2">
        <f t="shared" si="10"/>
        <v>44.706584999999997</v>
      </c>
      <c r="O73" s="34">
        <f t="shared" si="11"/>
        <v>14583511.4</v>
      </c>
      <c r="P73" s="2">
        <f t="shared" si="12"/>
        <v>7.0634649999999999</v>
      </c>
      <c r="Q73" s="34">
        <f t="shared" si="13"/>
        <v>1670614.6</v>
      </c>
      <c r="R73" s="2">
        <f t="shared" si="14"/>
        <v>3.1817999999999999E-2</v>
      </c>
      <c r="S73" s="34">
        <f t="shared" si="15"/>
        <v>11595.1</v>
      </c>
      <c r="T73" s="34"/>
    </row>
    <row r="74" spans="1:20" x14ac:dyDescent="0.25">
      <c r="A74" s="5" t="s">
        <v>136</v>
      </c>
      <c r="B74" s="6" t="s">
        <v>171</v>
      </c>
      <c r="C74" s="10">
        <v>1423.528</v>
      </c>
      <c r="D74" s="10">
        <v>333831.3</v>
      </c>
      <c r="E74" s="10">
        <v>1042.492</v>
      </c>
      <c r="F74" s="10">
        <v>219562.9</v>
      </c>
      <c r="G74" s="10">
        <v>381.02499999999998</v>
      </c>
      <c r="H74" s="10">
        <v>114264.7</v>
      </c>
      <c r="I74" s="10">
        <v>1.0999999999999999E-2</v>
      </c>
      <c r="J74" s="10">
        <v>3.7</v>
      </c>
      <c r="K74" s="1">
        <v>1074336</v>
      </c>
      <c r="L74" s="2">
        <f t="shared" si="8"/>
        <v>1.4235280000000001</v>
      </c>
      <c r="M74" s="34">
        <f t="shared" si="9"/>
        <v>333831.3</v>
      </c>
      <c r="N74" s="2">
        <f t="shared" si="10"/>
        <v>1.042492</v>
      </c>
      <c r="O74" s="34">
        <f t="shared" si="11"/>
        <v>219562.9</v>
      </c>
      <c r="P74" s="2">
        <f t="shared" si="12"/>
        <v>0.381025</v>
      </c>
      <c r="Q74" s="34">
        <f t="shared" si="13"/>
        <v>114264.7</v>
      </c>
      <c r="R74" s="2">
        <f t="shared" si="14"/>
        <v>1.1E-5</v>
      </c>
      <c r="S74" s="34">
        <f t="shared" si="15"/>
        <v>3.7</v>
      </c>
      <c r="T74" s="34"/>
    </row>
    <row r="75" spans="1:20" x14ac:dyDescent="0.25">
      <c r="A75" s="5" t="s">
        <v>138</v>
      </c>
      <c r="B75" s="6" t="s">
        <v>135</v>
      </c>
      <c r="C75" s="10">
        <v>4259.7839999999997</v>
      </c>
      <c r="D75" s="10">
        <v>602071</v>
      </c>
      <c r="E75" s="10">
        <v>2126.0140000000001</v>
      </c>
      <c r="F75" s="10">
        <v>288430.8</v>
      </c>
      <c r="G75" s="10">
        <v>2133.7280000000001</v>
      </c>
      <c r="H75" s="10">
        <v>313640.2</v>
      </c>
      <c r="I75" s="10">
        <v>4.2000000000000003E-2</v>
      </c>
      <c r="J75" s="10">
        <v>0</v>
      </c>
      <c r="K75" s="1">
        <v>2314472.5</v>
      </c>
      <c r="L75" s="2">
        <f t="shared" si="8"/>
        <v>4.2597839999999998</v>
      </c>
      <c r="M75" s="34">
        <f t="shared" si="9"/>
        <v>602071</v>
      </c>
      <c r="N75" s="2">
        <f t="shared" si="10"/>
        <v>2.1260140000000001</v>
      </c>
      <c r="O75" s="34">
        <f t="shared" si="11"/>
        <v>288430.8</v>
      </c>
      <c r="P75" s="2">
        <f t="shared" si="12"/>
        <v>2.1337280000000001</v>
      </c>
      <c r="Q75" s="34">
        <f t="shared" si="13"/>
        <v>313640.2</v>
      </c>
      <c r="R75" s="2">
        <f t="shared" si="14"/>
        <v>4.2000000000000004E-5</v>
      </c>
      <c r="S75" s="34">
        <f t="shared" si="15"/>
        <v>0</v>
      </c>
      <c r="T75" s="34"/>
    </row>
    <row r="76" spans="1:20" x14ac:dyDescent="0.25">
      <c r="A76" s="5" t="s">
        <v>140</v>
      </c>
      <c r="B76" s="6" t="s">
        <v>137</v>
      </c>
      <c r="C76" s="10">
        <v>15712.368</v>
      </c>
      <c r="D76" s="10">
        <v>3260714.3</v>
      </c>
      <c r="E76" s="10">
        <v>11695.769</v>
      </c>
      <c r="F76" s="10">
        <v>2537490.5</v>
      </c>
      <c r="G76" s="10">
        <v>4016.5509999999999</v>
      </c>
      <c r="H76" s="10">
        <v>723223.4</v>
      </c>
      <c r="I76" s="10">
        <v>4.8000000000000001E-2</v>
      </c>
      <c r="J76" s="10">
        <v>0.4</v>
      </c>
      <c r="K76" s="1">
        <v>2828151.8</v>
      </c>
      <c r="L76" s="2">
        <f t="shared" si="8"/>
        <v>15.712368</v>
      </c>
      <c r="M76" s="34">
        <f t="shared" si="9"/>
        <v>3260714.3</v>
      </c>
      <c r="N76" s="2">
        <f t="shared" si="10"/>
        <v>11.695769</v>
      </c>
      <c r="O76" s="34">
        <f t="shared" si="11"/>
        <v>2537490.5</v>
      </c>
      <c r="P76" s="2">
        <f t="shared" si="12"/>
        <v>4.0165509999999998</v>
      </c>
      <c r="Q76" s="34">
        <f t="shared" si="13"/>
        <v>723223.4</v>
      </c>
      <c r="R76" s="2">
        <f t="shared" si="14"/>
        <v>4.8000000000000001E-5</v>
      </c>
      <c r="S76" s="34">
        <f t="shared" si="15"/>
        <v>0.4</v>
      </c>
      <c r="T76" s="34"/>
    </row>
    <row r="77" spans="1:20" x14ac:dyDescent="0.25">
      <c r="A77" s="5" t="s">
        <v>142</v>
      </c>
      <c r="B77" s="6" t="s">
        <v>139</v>
      </c>
      <c r="C77" s="10">
        <v>3572.8339999999998</v>
      </c>
      <c r="D77" s="10">
        <v>631331.69999999995</v>
      </c>
      <c r="E77" s="10">
        <v>1889.3630000000001</v>
      </c>
      <c r="F77" s="10">
        <v>350538.4</v>
      </c>
      <c r="G77" s="10">
        <v>1683.3489999999999</v>
      </c>
      <c r="H77" s="10">
        <v>276748.2</v>
      </c>
      <c r="I77" s="10">
        <v>0.122</v>
      </c>
      <c r="J77" s="10">
        <v>4045.1</v>
      </c>
      <c r="K77" s="1">
        <v>3416507</v>
      </c>
      <c r="L77" s="2">
        <f t="shared" si="8"/>
        <v>3.5728339999999998</v>
      </c>
      <c r="M77" s="34">
        <f t="shared" si="9"/>
        <v>631331.69999999995</v>
      </c>
      <c r="N77" s="2">
        <f t="shared" si="10"/>
        <v>1.8893630000000001</v>
      </c>
      <c r="O77" s="34">
        <f t="shared" si="11"/>
        <v>350538.4</v>
      </c>
      <c r="P77" s="2">
        <f t="shared" si="12"/>
        <v>1.683349</v>
      </c>
      <c r="Q77" s="34">
        <f t="shared" si="13"/>
        <v>276748.2</v>
      </c>
      <c r="R77" s="2">
        <f t="shared" si="14"/>
        <v>1.22E-4</v>
      </c>
      <c r="S77" s="34">
        <f t="shared" si="15"/>
        <v>4045.1</v>
      </c>
      <c r="T77" s="34"/>
    </row>
    <row r="78" spans="1:20" x14ac:dyDescent="0.25">
      <c r="A78" s="5" t="s">
        <v>144</v>
      </c>
      <c r="B78" s="6" t="s">
        <v>141</v>
      </c>
      <c r="C78" s="10">
        <v>5733.5640000000003</v>
      </c>
      <c r="D78" s="10">
        <v>921337.8</v>
      </c>
      <c r="E78" s="10">
        <v>3399.913</v>
      </c>
      <c r="F78" s="10">
        <v>543881.80000000005</v>
      </c>
      <c r="G78" s="10">
        <v>2333.5920000000001</v>
      </c>
      <c r="H78" s="10">
        <v>377260.7</v>
      </c>
      <c r="I78" s="10">
        <v>5.8999999999999997E-2</v>
      </c>
      <c r="J78" s="10">
        <v>195.3</v>
      </c>
      <c r="K78" s="1">
        <v>3343346</v>
      </c>
      <c r="L78" s="2">
        <f t="shared" si="8"/>
        <v>5.7335640000000003</v>
      </c>
      <c r="M78" s="34">
        <f t="shared" si="9"/>
        <v>921337.8</v>
      </c>
      <c r="N78" s="2">
        <f t="shared" si="10"/>
        <v>3.3999130000000002</v>
      </c>
      <c r="O78" s="34">
        <f t="shared" si="11"/>
        <v>543881.80000000005</v>
      </c>
      <c r="P78" s="2">
        <f t="shared" si="12"/>
        <v>2.3335919999999999</v>
      </c>
      <c r="Q78" s="34">
        <f t="shared" si="13"/>
        <v>377260.7</v>
      </c>
      <c r="R78" s="2">
        <f t="shared" si="14"/>
        <v>5.8999999999999998E-5</v>
      </c>
      <c r="S78" s="34">
        <f t="shared" si="15"/>
        <v>195.3</v>
      </c>
      <c r="T78" s="34"/>
    </row>
    <row r="79" spans="1:20" x14ac:dyDescent="0.25">
      <c r="A79" s="5" t="s">
        <v>146</v>
      </c>
      <c r="B79" s="6" t="s">
        <v>143</v>
      </c>
      <c r="C79" s="10">
        <v>6031.8739999999998</v>
      </c>
      <c r="D79" s="10">
        <v>1450775.1</v>
      </c>
      <c r="E79" s="10">
        <v>3097.9409999999998</v>
      </c>
      <c r="F79" s="10">
        <v>913546.5</v>
      </c>
      <c r="G79" s="10">
        <v>2933.7559999999999</v>
      </c>
      <c r="H79" s="10">
        <v>531623.1</v>
      </c>
      <c r="I79" s="10">
        <v>0.17699999999999999</v>
      </c>
      <c r="J79" s="10">
        <v>5605.5</v>
      </c>
      <c r="K79" s="1">
        <v>1795375</v>
      </c>
      <c r="L79" s="2">
        <f t="shared" si="8"/>
        <v>6.0318740000000002</v>
      </c>
      <c r="M79" s="34">
        <f t="shared" si="9"/>
        <v>1450775.1</v>
      </c>
      <c r="N79" s="2">
        <f t="shared" si="10"/>
        <v>3.0979409999999996</v>
      </c>
      <c r="O79" s="34">
        <f t="shared" si="11"/>
        <v>913546.5</v>
      </c>
      <c r="P79" s="2">
        <f t="shared" si="12"/>
        <v>2.9337559999999998</v>
      </c>
      <c r="Q79" s="34">
        <f t="shared" si="13"/>
        <v>531623.1</v>
      </c>
      <c r="R79" s="2">
        <f t="shared" si="14"/>
        <v>1.7699999999999999E-4</v>
      </c>
      <c r="S79" s="34">
        <f t="shared" si="15"/>
        <v>5605.5</v>
      </c>
      <c r="T79" s="34"/>
    </row>
    <row r="80" spans="1:20" x14ac:dyDescent="0.25">
      <c r="A80" s="5" t="s">
        <v>148</v>
      </c>
      <c r="B80" s="6" t="s">
        <v>145</v>
      </c>
      <c r="C80" s="10">
        <v>6473.8</v>
      </c>
      <c r="D80" s="10">
        <v>1588544.4</v>
      </c>
      <c r="E80" s="10">
        <v>4096.6480000000001</v>
      </c>
      <c r="F80" s="10">
        <v>1140286.7</v>
      </c>
      <c r="G80" s="10">
        <v>2377.15</v>
      </c>
      <c r="H80" s="10">
        <v>448257.7</v>
      </c>
      <c r="I80" s="10">
        <v>2E-3</v>
      </c>
      <c r="J80" s="10">
        <v>0</v>
      </c>
      <c r="K80" s="1">
        <v>6688392</v>
      </c>
      <c r="L80" s="2">
        <f t="shared" si="8"/>
        <v>6.4737999999999998</v>
      </c>
      <c r="M80" s="34">
        <f t="shared" si="9"/>
        <v>1588544.4</v>
      </c>
      <c r="N80" s="2">
        <f t="shared" si="10"/>
        <v>4.0966480000000001</v>
      </c>
      <c r="O80" s="34">
        <f t="shared" si="11"/>
        <v>1140286.7</v>
      </c>
      <c r="P80" s="2">
        <f t="shared" si="12"/>
        <v>2.3771499999999999</v>
      </c>
      <c r="Q80" s="34">
        <f t="shared" si="13"/>
        <v>448257.7</v>
      </c>
      <c r="R80" s="2">
        <f t="shared" si="14"/>
        <v>1.9999999999999999E-6</v>
      </c>
      <c r="S80" s="34">
        <f t="shared" si="15"/>
        <v>0</v>
      </c>
      <c r="T80" s="34"/>
    </row>
    <row r="81" spans="1:20" x14ac:dyDescent="0.25">
      <c r="A81" s="5" t="s">
        <v>150</v>
      </c>
      <c r="B81" s="6" t="s">
        <v>147</v>
      </c>
      <c r="C81" s="10">
        <v>27569.947</v>
      </c>
      <c r="D81" s="10">
        <v>18705837.899999999</v>
      </c>
      <c r="E81" s="10">
        <v>19725.975999999999</v>
      </c>
      <c r="F81" s="10">
        <v>13114304.800000001</v>
      </c>
      <c r="G81" s="10">
        <v>7843.77</v>
      </c>
      <c r="H81" s="10">
        <v>5589300.5999999996</v>
      </c>
      <c r="I81" s="10">
        <v>0.20100000000000001</v>
      </c>
      <c r="J81" s="10">
        <v>2232.5</v>
      </c>
      <c r="K81" s="1">
        <v>2410381.9</v>
      </c>
      <c r="L81" s="2">
        <f t="shared" si="8"/>
        <v>27.569946999999999</v>
      </c>
      <c r="M81" s="34">
        <f t="shared" si="9"/>
        <v>18705837.899999999</v>
      </c>
      <c r="N81" s="2">
        <f t="shared" si="10"/>
        <v>19.725975999999999</v>
      </c>
      <c r="O81" s="34">
        <f t="shared" si="11"/>
        <v>13114304.800000001</v>
      </c>
      <c r="P81" s="2">
        <f t="shared" si="12"/>
        <v>7.8437700000000001</v>
      </c>
      <c r="Q81" s="34">
        <f t="shared" si="13"/>
        <v>5589300.5999999996</v>
      </c>
      <c r="R81" s="2">
        <f t="shared" si="14"/>
        <v>2.0100000000000001E-4</v>
      </c>
      <c r="S81" s="34">
        <f t="shared" si="15"/>
        <v>2232.5</v>
      </c>
      <c r="T81" s="34"/>
    </row>
    <row r="82" spans="1:20" x14ac:dyDescent="0.25">
      <c r="A82" s="5" t="s">
        <v>152</v>
      </c>
      <c r="B82" s="6" t="s">
        <v>149</v>
      </c>
      <c r="C82" s="10">
        <v>11431.532999999999</v>
      </c>
      <c r="D82" s="10">
        <v>1901219.3</v>
      </c>
      <c r="E82" s="10">
        <v>8125.1869999999999</v>
      </c>
      <c r="F82" s="10">
        <v>1325532.7</v>
      </c>
      <c r="G82" s="10">
        <v>3306.23</v>
      </c>
      <c r="H82" s="10">
        <v>575561.1</v>
      </c>
      <c r="I82" s="10">
        <v>0.11600000000000001</v>
      </c>
      <c r="J82" s="10">
        <v>125.5</v>
      </c>
      <c r="K82" s="1">
        <v>11301301</v>
      </c>
      <c r="L82" s="2">
        <f t="shared" si="8"/>
        <v>11.431533</v>
      </c>
      <c r="M82" s="34">
        <f t="shared" si="9"/>
        <v>1901219.3</v>
      </c>
      <c r="N82" s="2">
        <f t="shared" si="10"/>
        <v>8.1251870000000004</v>
      </c>
      <c r="O82" s="34">
        <f t="shared" si="11"/>
        <v>1325532.7</v>
      </c>
      <c r="P82" s="2">
        <f t="shared" si="12"/>
        <v>3.3062300000000002</v>
      </c>
      <c r="Q82" s="34">
        <f t="shared" si="13"/>
        <v>575561.1</v>
      </c>
      <c r="R82" s="2">
        <f t="shared" si="14"/>
        <v>1.16E-4</v>
      </c>
      <c r="S82" s="34">
        <f t="shared" si="15"/>
        <v>125.5</v>
      </c>
      <c r="T82" s="34"/>
    </row>
    <row r="83" spans="1:20" x14ac:dyDescent="0.25">
      <c r="A83" s="5" t="s">
        <v>154</v>
      </c>
      <c r="B83" s="6" t="s">
        <v>151</v>
      </c>
      <c r="C83" s="10">
        <v>7666.6180000000004</v>
      </c>
      <c r="D83" s="10">
        <v>1370981.1</v>
      </c>
      <c r="E83" s="10">
        <v>5457.6989999999996</v>
      </c>
      <c r="F83" s="10">
        <v>1005468.4</v>
      </c>
      <c r="G83" s="10">
        <v>2208.9189999999999</v>
      </c>
      <c r="H83" s="10">
        <v>365512.7</v>
      </c>
      <c r="I83" s="10">
        <v>0</v>
      </c>
      <c r="J83" s="10">
        <v>0</v>
      </c>
      <c r="K83" s="1">
        <v>3863556.5</v>
      </c>
      <c r="L83" s="2">
        <f t="shared" si="8"/>
        <v>7.6666180000000006</v>
      </c>
      <c r="M83" s="34">
        <f t="shared" si="9"/>
        <v>1370981.1</v>
      </c>
      <c r="N83" s="2">
        <f t="shared" si="10"/>
        <v>5.4576989999999999</v>
      </c>
      <c r="O83" s="34">
        <f t="shared" si="11"/>
        <v>1005468.4</v>
      </c>
      <c r="P83" s="2">
        <f t="shared" si="12"/>
        <v>2.2089189999999999</v>
      </c>
      <c r="Q83" s="34">
        <f t="shared" si="13"/>
        <v>365512.7</v>
      </c>
      <c r="R83" s="2">
        <f t="shared" si="14"/>
        <v>0</v>
      </c>
      <c r="S83" s="34">
        <f t="shared" si="15"/>
        <v>0</v>
      </c>
      <c r="T83" s="34"/>
    </row>
    <row r="84" spans="1:20" x14ac:dyDescent="0.25">
      <c r="A84" s="5" t="s">
        <v>156</v>
      </c>
      <c r="B84" s="6" t="s">
        <v>153</v>
      </c>
      <c r="C84" s="10">
        <v>24143.287</v>
      </c>
      <c r="D84" s="10">
        <v>5697908.2000000002</v>
      </c>
      <c r="E84" s="10">
        <v>20854.866000000002</v>
      </c>
      <c r="F84" s="10">
        <v>5131399.3</v>
      </c>
      <c r="G84" s="10">
        <v>3288.3009999999999</v>
      </c>
      <c r="H84" s="10">
        <v>561631.69999999995</v>
      </c>
      <c r="I84" s="10">
        <v>0.12</v>
      </c>
      <c r="J84" s="10">
        <v>4877.2</v>
      </c>
      <c r="K84" s="1">
        <v>6831315.2999999998</v>
      </c>
      <c r="L84" s="2">
        <f t="shared" si="8"/>
        <v>24.143287000000001</v>
      </c>
      <c r="M84" s="34">
        <f t="shared" si="9"/>
        <v>5697908.2000000002</v>
      </c>
      <c r="N84" s="2">
        <f t="shared" si="10"/>
        <v>20.854866000000001</v>
      </c>
      <c r="O84" s="34">
        <f t="shared" si="11"/>
        <v>5131399.3</v>
      </c>
      <c r="P84" s="2">
        <f t="shared" si="12"/>
        <v>3.2883010000000001</v>
      </c>
      <c r="Q84" s="34">
        <f t="shared" si="13"/>
        <v>561631.69999999995</v>
      </c>
      <c r="R84" s="2">
        <f t="shared" si="14"/>
        <v>1.1999999999999999E-4</v>
      </c>
      <c r="S84" s="34">
        <f t="shared" si="15"/>
        <v>4877.2</v>
      </c>
      <c r="T84" s="34"/>
    </row>
    <row r="85" spans="1:20" x14ac:dyDescent="0.25">
      <c r="A85" s="5" t="s">
        <v>158</v>
      </c>
      <c r="B85" s="6" t="s">
        <v>155</v>
      </c>
      <c r="C85" s="10">
        <v>22751.697</v>
      </c>
      <c r="D85" s="10">
        <v>5704669.5</v>
      </c>
      <c r="E85" s="10">
        <v>15927.465</v>
      </c>
      <c r="F85" s="10">
        <v>4643605.2</v>
      </c>
      <c r="G85" s="10">
        <v>6824.17</v>
      </c>
      <c r="H85" s="10">
        <v>1061064.1000000001</v>
      </c>
      <c r="I85" s="10">
        <v>6.2E-2</v>
      </c>
      <c r="J85" s="10">
        <v>0.2</v>
      </c>
      <c r="K85" s="1">
        <v>3473401.8</v>
      </c>
      <c r="L85" s="2">
        <f t="shared" si="8"/>
        <v>22.751697</v>
      </c>
      <c r="M85" s="34">
        <f t="shared" si="9"/>
        <v>5704669.5</v>
      </c>
      <c r="N85" s="2">
        <f t="shared" si="10"/>
        <v>15.927465</v>
      </c>
      <c r="O85" s="34">
        <f t="shared" si="11"/>
        <v>4643605.2</v>
      </c>
      <c r="P85" s="2">
        <f t="shared" si="12"/>
        <v>6.8241700000000005</v>
      </c>
      <c r="Q85" s="34">
        <f t="shared" si="13"/>
        <v>1061064.1000000001</v>
      </c>
      <c r="R85" s="2">
        <f t="shared" si="14"/>
        <v>6.2000000000000003E-5</v>
      </c>
      <c r="S85" s="34">
        <f t="shared" si="15"/>
        <v>0.2</v>
      </c>
      <c r="T85" s="34"/>
    </row>
    <row r="86" spans="1:20" x14ac:dyDescent="0.25">
      <c r="A86" s="5" t="s">
        <v>160</v>
      </c>
      <c r="B86" s="6" t="s">
        <v>157</v>
      </c>
      <c r="C86" s="10">
        <v>931.22</v>
      </c>
      <c r="D86" s="10">
        <v>494109.7</v>
      </c>
      <c r="E86" s="10">
        <v>380.54700000000003</v>
      </c>
      <c r="F86" s="10">
        <v>196968.9</v>
      </c>
      <c r="G86" s="10">
        <v>550.67100000000005</v>
      </c>
      <c r="H86" s="10">
        <v>297140.8</v>
      </c>
      <c r="I86" s="10">
        <v>2E-3</v>
      </c>
      <c r="J86" s="10">
        <v>0</v>
      </c>
      <c r="K86" s="1">
        <v>869078</v>
      </c>
      <c r="L86" s="2">
        <f t="shared" si="8"/>
        <v>0.93122000000000005</v>
      </c>
      <c r="M86" s="34">
        <f t="shared" si="9"/>
        <v>494109.7</v>
      </c>
      <c r="N86" s="2">
        <f t="shared" si="10"/>
        <v>0.38054700000000002</v>
      </c>
      <c r="O86" s="34">
        <f t="shared" si="11"/>
        <v>196968.9</v>
      </c>
      <c r="P86" s="2">
        <f t="shared" si="12"/>
        <v>0.55067100000000002</v>
      </c>
      <c r="Q86" s="34">
        <f t="shared" si="13"/>
        <v>297140.8</v>
      </c>
      <c r="R86" s="2">
        <f t="shared" si="14"/>
        <v>1.9999999999999999E-6</v>
      </c>
      <c r="S86" s="34">
        <f t="shared" si="15"/>
        <v>0</v>
      </c>
      <c r="T86" s="34"/>
    </row>
    <row r="87" spans="1:20" x14ac:dyDescent="0.25">
      <c r="A87" s="18" t="s">
        <v>162</v>
      </c>
      <c r="B87" s="6" t="s">
        <v>159</v>
      </c>
      <c r="C87" s="10">
        <v>5500.71</v>
      </c>
      <c r="D87" s="10">
        <v>812946.7</v>
      </c>
      <c r="E87" s="10">
        <v>3601.7620000000002</v>
      </c>
      <c r="F87" s="10">
        <v>515811.3</v>
      </c>
      <c r="G87" s="10">
        <v>1898.867</v>
      </c>
      <c r="H87" s="10">
        <v>295431.2</v>
      </c>
      <c r="I87" s="10">
        <v>8.1000000000000003E-2</v>
      </c>
      <c r="J87" s="10">
        <v>1704.2</v>
      </c>
      <c r="K87" s="1">
        <v>2710731</v>
      </c>
      <c r="L87" s="2">
        <f t="shared" si="8"/>
        <v>5.5007099999999998</v>
      </c>
      <c r="M87" s="34">
        <f t="shared" si="9"/>
        <v>812946.7</v>
      </c>
      <c r="N87" s="2">
        <f t="shared" si="10"/>
        <v>3.6017620000000004</v>
      </c>
      <c r="O87" s="34">
        <f t="shared" si="11"/>
        <v>515811.3</v>
      </c>
      <c r="P87" s="2">
        <f t="shared" si="12"/>
        <v>1.8988669999999999</v>
      </c>
      <c r="Q87" s="34">
        <f t="shared" si="13"/>
        <v>295431.2</v>
      </c>
      <c r="R87" s="2">
        <f t="shared" si="14"/>
        <v>8.1000000000000004E-5</v>
      </c>
      <c r="S87" s="34">
        <f t="shared" si="15"/>
        <v>1704.2</v>
      </c>
      <c r="T87" s="34"/>
    </row>
    <row r="88" spans="1:20" x14ac:dyDescent="0.25">
      <c r="A88" s="18" t="s">
        <v>174</v>
      </c>
      <c r="B88" s="6" t="s">
        <v>161</v>
      </c>
      <c r="C88" s="10">
        <v>274.93</v>
      </c>
      <c r="D88" s="10">
        <v>70436.100000000006</v>
      </c>
      <c r="E88" s="10">
        <v>5.9969999999999999</v>
      </c>
      <c r="F88" s="10">
        <v>3596.3</v>
      </c>
      <c r="G88" s="10">
        <v>268.93200000000002</v>
      </c>
      <c r="H88" s="10">
        <v>66839.8</v>
      </c>
      <c r="I88" s="10">
        <v>1E-3</v>
      </c>
      <c r="J88" s="10">
        <v>0</v>
      </c>
      <c r="K88" s="1">
        <v>45968</v>
      </c>
      <c r="L88" s="2">
        <f t="shared" si="8"/>
        <v>0.27493000000000001</v>
      </c>
      <c r="M88" s="34">
        <f t="shared" si="9"/>
        <v>70436.100000000006</v>
      </c>
      <c r="N88" s="2">
        <f t="shared" si="10"/>
        <v>5.9969999999999997E-3</v>
      </c>
      <c r="O88" s="34">
        <f t="shared" si="11"/>
        <v>3596.3</v>
      </c>
      <c r="P88" s="2">
        <f t="shared" si="12"/>
        <v>0.268932</v>
      </c>
      <c r="Q88" s="34">
        <f t="shared" si="13"/>
        <v>66839.8</v>
      </c>
      <c r="R88" s="2">
        <f t="shared" si="14"/>
        <v>9.9999999999999995E-7</v>
      </c>
      <c r="S88" s="34">
        <f t="shared" si="15"/>
        <v>0</v>
      </c>
      <c r="T88" s="34"/>
    </row>
    <row r="89" spans="1:20" x14ac:dyDescent="0.25">
      <c r="A89" s="18" t="s">
        <v>175</v>
      </c>
      <c r="B89" s="6" t="s">
        <v>163</v>
      </c>
      <c r="C89" s="13">
        <v>7208.74</v>
      </c>
      <c r="D89" s="13">
        <v>2234193.7000000002</v>
      </c>
      <c r="E89" s="13">
        <v>4539.8149999999996</v>
      </c>
      <c r="F89" s="13">
        <v>1645050.7</v>
      </c>
      <c r="G89" s="13">
        <v>2668.9140000000002</v>
      </c>
      <c r="H89" s="13">
        <v>589132.19999999995</v>
      </c>
      <c r="I89" s="13">
        <v>1.0999999999999999E-2</v>
      </c>
      <c r="J89" s="13">
        <v>10.8</v>
      </c>
      <c r="K89" s="1">
        <v>4168095</v>
      </c>
      <c r="L89" s="2">
        <f t="shared" si="8"/>
        <v>7.2087399999999997</v>
      </c>
      <c r="M89" s="34">
        <f t="shared" si="9"/>
        <v>2234193.7000000002</v>
      </c>
      <c r="N89" s="2">
        <f t="shared" si="10"/>
        <v>4.5398149999999999</v>
      </c>
      <c r="O89" s="34">
        <f t="shared" si="11"/>
        <v>1645050.7</v>
      </c>
      <c r="P89" s="2">
        <f t="shared" si="12"/>
        <v>2.668914</v>
      </c>
      <c r="Q89" s="34">
        <f t="shared" si="13"/>
        <v>589132.19999999995</v>
      </c>
      <c r="R89" s="2">
        <f t="shared" si="14"/>
        <v>1.1E-5</v>
      </c>
      <c r="S89" s="34">
        <f t="shared" si="15"/>
        <v>10.8</v>
      </c>
      <c r="T89" s="34"/>
    </row>
    <row r="90" spans="1:2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0" ht="14.4" x14ac:dyDescent="0.3">
      <c r="A91" s="7"/>
      <c r="B91" s="45" t="s">
        <v>169</v>
      </c>
      <c r="C91" s="46"/>
      <c r="D91" s="46"/>
      <c r="E91" s="46"/>
      <c r="F91" s="32"/>
      <c r="G91" s="27"/>
      <c r="H91" s="27"/>
      <c r="I91" s="27"/>
      <c r="J91" s="27"/>
    </row>
    <row r="92" spans="1:20" ht="14.4" x14ac:dyDescent="0.25">
      <c r="A92" s="38"/>
      <c r="B92" s="38"/>
      <c r="C92" s="38"/>
      <c r="D92" s="38"/>
      <c r="E92" s="39"/>
      <c r="F92" s="39"/>
    </row>
    <row r="93" spans="1:2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 2017</vt:lpstr>
      <vt:lpstr>2 кв 2017 </vt:lpstr>
      <vt:lpstr>1 полугодие 2017</vt:lpstr>
      <vt:lpstr>3 кв 2017</vt:lpstr>
      <vt:lpstr>9 месяцев 2017</vt:lpstr>
      <vt:lpstr>4 кв 2017</vt:lpstr>
      <vt:lpstr> 2017 год</vt:lpstr>
      <vt:lpstr>' 2017 год'!Заголовки_для_печати</vt:lpstr>
      <vt:lpstr>'1 кв 2017'!Заголовки_для_печати</vt:lpstr>
      <vt:lpstr>'1 полугодие 2017'!Заголовки_для_печати</vt:lpstr>
      <vt:lpstr>'2 кв 2017 '!Заголовки_для_печати</vt:lpstr>
      <vt:lpstr>'3 кв 2017'!Заголовки_для_печати</vt:lpstr>
      <vt:lpstr>'4 кв 2017'!Заголовки_для_печати</vt:lpstr>
      <vt:lpstr>'9 месяцев 2017'!Заголовки_для_печати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Korlyakova</dc:creator>
  <cp:lastModifiedBy>Дорош Ульяна Анатольевна</cp:lastModifiedBy>
  <cp:lastPrinted>2014-12-08T15:17:33Z</cp:lastPrinted>
  <dcterms:created xsi:type="dcterms:W3CDTF">2014-10-16T08:13:19Z</dcterms:created>
  <dcterms:modified xsi:type="dcterms:W3CDTF">2018-02-22T13:12:22Z</dcterms:modified>
</cp:coreProperties>
</file>